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158" documentId="13_ncr:1_{B27EFAAE-9A99-45C3-9D45-602548F95D79}" xr6:coauthVersionLast="47" xr6:coauthVersionMax="47" xr10:uidLastSave="{E6938052-D381-4978-ACC5-DF2D47C6B6AC}"/>
  <bookViews>
    <workbookView xWindow="-108" yWindow="-108" windowWidth="23256" windowHeight="14856" xr2:uid="{1124EA5F-9BB6-49EE-AFBF-D3F0B175058D}"/>
  </bookViews>
  <sheets>
    <sheet name="Summary - Winter (111)" sheetId="4" r:id="rId1"/>
    <sheet name="Summary - Summer (111)" sheetId="5" r:id="rId2"/>
    <sheet name="Summary - Winter" sheetId="2" r:id="rId3"/>
    <sheet name="Summary - Summer" sheetId="1" r:id="rId4"/>
    <sheet name="Energies" sheetId="3" r:id="rId5"/>
  </sheets>
  <definedNames>
    <definedName name="_xlnm._FilterDatabase" localSheetId="4" hidden="1">Energies!$A$4:$C$4</definedName>
    <definedName name="_Order1" hidden="1">255</definedName>
    <definedName name="_Order2" hidden="1">255</definedName>
    <definedName name="_xlnm.Print_Area" localSheetId="4">Energies!$A$1:$G$24</definedName>
    <definedName name="_xlnm.Print_Area" localSheetId="3">'Summary - Summer'!$A$1:$S$27</definedName>
    <definedName name="_xlnm.Print_Area" localSheetId="1">'Summary - Summer (111)'!$A$1:$S$27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4" l="1"/>
  <c r="R6" i="4"/>
  <c r="Q6" i="4"/>
  <c r="O6" i="4"/>
  <c r="N6" i="4"/>
  <c r="M6" i="4"/>
  <c r="K6" i="4"/>
  <c r="J6" i="4"/>
  <c r="I6" i="4"/>
  <c r="G6" i="4"/>
  <c r="F6" i="4"/>
  <c r="E6" i="4"/>
  <c r="S6" i="2" l="1"/>
  <c r="R6" i="2"/>
  <c r="Q6" i="2"/>
  <c r="O6" i="2"/>
  <c r="N6" i="2"/>
  <c r="M6" i="2"/>
  <c r="K6" i="2"/>
  <c r="J6" i="2"/>
  <c r="I6" i="2"/>
  <c r="G6" i="2"/>
  <c r="F6" i="2"/>
  <c r="E6" i="2"/>
</calcChain>
</file>

<file path=xl/sharedStrings.xml><?xml version="1.0" encoding="utf-8"?>
<sst xmlns="http://schemas.openxmlformats.org/spreadsheetml/2006/main" count="409" uniqueCount="17">
  <si>
    <t>Excludes Generic Expansion Resources</t>
  </si>
  <si>
    <t>Net Capacity (MW)</t>
  </si>
  <si>
    <t>Net Load (MW)</t>
  </si>
  <si>
    <t>Reserve Margin (%)</t>
  </si>
  <si>
    <t>Target Reserve Margin (%)</t>
  </si>
  <si>
    <t>Winter Capacity Need (MW)</t>
  </si>
  <si>
    <t>Year</t>
  </si>
  <si>
    <t>GPC</t>
  </si>
  <si>
    <t>System</t>
  </si>
  <si>
    <t>Summer Capacity Need (MW)</t>
  </si>
  <si>
    <t>Energies (GWh)</t>
  </si>
  <si>
    <t>SYSTEM</t>
  </si>
  <si>
    <t>2025 IRP Winter Summary - MG0 Scenario</t>
  </si>
  <si>
    <t>2025 IRP Summer Summary - MG0 Scenario</t>
  </si>
  <si>
    <t>2025 IRP Winter Summary - 111-MG0 Scenario</t>
  </si>
  <si>
    <t>2025 IRP Summer Summary - 111-MG0 Scenario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</si>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</sst>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MT"/>
    </font>
    <font>
      <sz val="10"/>
      <color indexed="8"/>
      <name val="Arial"/>
      <family val="2"/>
    </font>
    <font>
      <b/>
      <sz val="18"/>
      <color rgb="FFFF0000"/>
      <name val="Aptos Narrow"/>
      <family val="2"/>
    </font>
    <font>
      <b/>
      <sz val="16"/>
      <color theme="1"/>
      <name val="Aptos Narrow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sz val="11"/>
      <color rgb="FFFF0000"/>
      <name val="Aptos Narrow"/>
      <family val="2"/>
    </font>
    <font>
      <b/>
      <sz val="16"/>
      <color theme="0"/>
      <name val="Aptos Narrow"/>
      <family val="2"/>
    </font>
    <font>
      <b/>
      <sz val="12"/>
      <color theme="0"/>
      <name val="Aptos Narrow"/>
      <family val="2"/>
    </font>
    <font>
      <b/>
      <sz val="12"/>
      <color theme="1"/>
      <name val="Aptos Narrow"/>
      <family val="2"/>
    </font>
    <font>
      <sz val="10"/>
      <color theme="1"/>
      <name val="Aptos Narrow"/>
      <family val="2"/>
    </font>
    <font>
      <sz val="10"/>
      <name val="Aptos Narrow"/>
      <family val="2"/>
    </font>
    <font>
      <sz val="10"/>
      <color indexed="8"/>
      <name val="Aptos Narrow"/>
      <family val="2"/>
    </font>
    <font>
      <b/>
      <sz val="1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43">
    <xf numFmtId="0" fontId="0" fillId="0" borderId="0" xfId="0"/>
    <xf numFmtId="0" fontId="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quotePrefix="1" applyFont="1" applyFill="1" applyProtection="1">
      <protection locked="0"/>
    </xf>
    <xf numFmtId="14" fontId="7" fillId="2" borderId="0" xfId="0" applyNumberFormat="1" applyFont="1" applyFill="1" applyProtection="1">
      <protection locked="0"/>
    </xf>
    <xf numFmtId="0" fontId="8" fillId="2" borderId="0" xfId="0" applyFont="1" applyFill="1" applyProtection="1">
      <protection locked="0"/>
    </xf>
    <xf numFmtId="0" fontId="10" fillId="3" borderId="4" xfId="0" applyFont="1" applyFill="1" applyBorder="1" applyAlignment="1" applyProtection="1">
      <alignment horizontal="center"/>
      <protection locked="0"/>
    </xf>
    <xf numFmtId="0" fontId="10" fillId="3" borderId="5" xfId="0" applyFont="1" applyFill="1" applyBorder="1" applyAlignment="1" applyProtection="1">
      <alignment horizontal="center"/>
      <protection locked="0"/>
    </xf>
    <xf numFmtId="0" fontId="10" fillId="3" borderId="6" xfId="0" applyFont="1" applyFill="1" applyBorder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center"/>
      <protection locked="0"/>
    </xf>
    <xf numFmtId="0" fontId="12" fillId="0" borderId="7" xfId="0" applyFont="1" applyBorder="1" applyAlignment="1">
      <alignment horizontal="center"/>
    </xf>
    <xf numFmtId="3" fontId="12" fillId="0" borderId="8" xfId="0" applyNumberFormat="1" applyFont="1" applyBorder="1" applyAlignment="1">
      <alignment horizontal="center"/>
    </xf>
    <xf numFmtId="0" fontId="12" fillId="2" borderId="0" xfId="0" applyFont="1" applyFill="1" applyProtection="1">
      <protection locked="0"/>
    </xf>
    <xf numFmtId="37" fontId="13" fillId="2" borderId="0" xfId="3" applyNumberFormat="1" applyFont="1" applyFill="1" applyProtection="1">
      <protection locked="0"/>
    </xf>
    <xf numFmtId="164" fontId="12" fillId="0" borderId="5" xfId="2" applyNumberFormat="1" applyFont="1" applyFill="1" applyBorder="1" applyAlignment="1" applyProtection="1">
      <alignment horizontal="center"/>
    </xf>
    <xf numFmtId="165" fontId="12" fillId="2" borderId="0" xfId="1" applyNumberFormat="1" applyFont="1" applyFill="1" applyProtection="1">
      <protection locked="0"/>
    </xf>
    <xf numFmtId="10" fontId="12" fillId="0" borderId="5" xfId="2" applyNumberFormat="1" applyFont="1" applyFill="1" applyBorder="1" applyAlignment="1" applyProtection="1">
      <alignment horizontal="center"/>
    </xf>
    <xf numFmtId="10" fontId="12" fillId="0" borderId="6" xfId="2" applyNumberFormat="1" applyFont="1" applyFill="1" applyBorder="1" applyAlignment="1" applyProtection="1">
      <alignment horizontal="center"/>
    </xf>
    <xf numFmtId="37" fontId="12" fillId="0" borderId="5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3" fontId="12" fillId="0" borderId="5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3" fontId="12" fillId="0" borderId="9" xfId="0" applyNumberFormat="1" applyFont="1" applyBorder="1" applyAlignment="1">
      <alignment horizontal="center"/>
    </xf>
    <xf numFmtId="164" fontId="12" fillId="0" borderId="9" xfId="2" applyNumberFormat="1" applyFont="1" applyFill="1" applyBorder="1" applyAlignment="1" applyProtection="1">
      <alignment horizontal="center"/>
    </xf>
    <xf numFmtId="10" fontId="12" fillId="0" borderId="9" xfId="2" applyNumberFormat="1" applyFont="1" applyFill="1" applyBorder="1" applyAlignment="1" applyProtection="1">
      <alignment horizontal="center"/>
    </xf>
    <xf numFmtId="10" fontId="12" fillId="0" borderId="11" xfId="2" applyNumberFormat="1" applyFont="1" applyFill="1" applyBorder="1" applyAlignment="1" applyProtection="1">
      <alignment horizontal="center"/>
    </xf>
    <xf numFmtId="37" fontId="12" fillId="0" borderId="9" xfId="0" applyNumberFormat="1" applyFont="1" applyBorder="1" applyAlignment="1">
      <alignment horizontal="center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/>
    <xf numFmtId="3" fontId="14" fillId="0" borderId="5" xfId="4" applyNumberFormat="1" applyFont="1" applyBorder="1" applyAlignment="1">
      <alignment horizontal="right" wrapText="1"/>
    </xf>
    <xf numFmtId="0" fontId="9" fillId="3" borderId="1" xfId="0" applyFont="1" applyFill="1" applyBorder="1" applyAlignment="1" applyProtection="1">
      <alignment horizontal="center"/>
      <protection locked="0"/>
    </xf>
    <xf numFmtId="0" fontId="9" fillId="3" borderId="2" xfId="0" applyFont="1" applyFill="1" applyBorder="1" applyAlignment="1" applyProtection="1">
      <alignment horizontal="center"/>
      <protection locked="0"/>
    </xf>
    <xf numFmtId="0" fontId="9" fillId="3" borderId="3" xfId="0" applyFont="1" applyFill="1" applyBorder="1" applyAlignment="1" applyProtection="1">
      <alignment horizontal="center"/>
      <protection locked="0"/>
    </xf>
    <xf numFmtId="3" fontId="15" fillId="0" borderId="10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3" fontId="15" fillId="0" borderId="11" xfId="0" applyNumberFormat="1" applyFont="1" applyFill="1" applyBorder="1" applyAlignment="1">
      <alignment horizontal="center"/>
    </xf>
    <xf numFmtId="164" fontId="15" fillId="0" borderId="6" xfId="2" applyNumberFormat="1" applyFont="1" applyFill="1" applyBorder="1" applyAlignment="1" applyProtection="1">
      <alignment horizontal="center"/>
    </xf>
    <xf numFmtId="164" fontId="15" fillId="0" borderId="11" xfId="2" applyNumberFormat="1" applyFont="1" applyFill="1" applyBorder="1" applyAlignment="1" applyProtection="1">
      <alignment horizontal="center"/>
    </xf>
    <xf numFmtId="37" fontId="15" fillId="0" borderId="6" xfId="0" applyNumberFormat="1" applyFont="1" applyFill="1" applyBorder="1" applyAlignment="1">
      <alignment horizontal="center"/>
    </xf>
    <xf numFmtId="37" fontId="15" fillId="0" borderId="11" xfId="0" applyNumberFormat="1" applyFont="1" applyFill="1" applyBorder="1" applyAlignment="1">
      <alignment horizontal="center"/>
    </xf>
    <xf numFmtId="3" fontId="15" fillId="0" borderId="5" xfId="4" applyNumberFormat="1" applyFont="1" applyFill="1" applyBorder="1" applyAlignment="1">
      <alignment horizontal="right" wrapText="1"/>
    </xf>
  </cellXfs>
  <cellStyles count="5">
    <cellStyle name="_x0013_" xfId="3" xr:uid="{A2B642B7-94A1-4419-92B0-06E41BB75513}"/>
    <cellStyle name="Comma" xfId="1" builtinId="3"/>
    <cellStyle name="Normal" xfId="0" builtinId="0"/>
    <cellStyle name="Normal_Energies" xfId="4" xr:uid="{77B9A704-E815-49AF-8D1C-6BB8D4C08834}"/>
    <cellStyle name="Percent" xfId="2" builtinId="5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225AE-AA25-4DB5-9539-E8120C617E37}">
  <dimension ref="A1:S26"/>
  <sheetViews>
    <sheetView showGridLines="0" tabSelected="1" view="pageLayout" zoomScaleNormal="100" workbookViewId="0"/>
  </sheetViews>
  <sheetFormatPr defaultColWidth="9.109375" defaultRowHeight="14.4"/>
  <cols>
    <col min="1" max="3" width="11.109375" style="2" customWidth="1"/>
    <col min="4" max="4" width="3" style="2" customWidth="1"/>
    <col min="5" max="7" width="11.109375" style="2" customWidth="1"/>
    <col min="8" max="8" width="3.6640625" style="2" customWidth="1"/>
    <col min="9" max="11" width="11.109375" style="2" customWidth="1"/>
    <col min="12" max="12" width="3" style="2" customWidth="1"/>
    <col min="13" max="15" width="14.88671875" style="2" customWidth="1"/>
    <col min="16" max="16" width="3" style="2" customWidth="1"/>
    <col min="17" max="19" width="15.109375" style="2" customWidth="1"/>
    <col min="20" max="16384" width="9.109375" style="2"/>
  </cols>
  <sheetData>
    <row r="1" spans="1:19" ht="23.4">
      <c r="A1" s="1" t="s">
        <v>14</v>
      </c>
      <c r="I1" s="3"/>
    </row>
    <row r="2" spans="1:19" ht="21">
      <c r="A2" s="4" t="s">
        <v>0</v>
      </c>
    </row>
    <row r="3" spans="1:19">
      <c r="A3" s="5"/>
      <c r="G3" s="6"/>
    </row>
    <row r="4" spans="1:19" ht="15" thickBot="1"/>
    <row r="5" spans="1:19" ht="21">
      <c r="A5" s="32" t="s">
        <v>1</v>
      </c>
      <c r="B5" s="33"/>
      <c r="C5" s="34"/>
      <c r="E5" s="32" t="s">
        <v>2</v>
      </c>
      <c r="F5" s="33"/>
      <c r="G5" s="34"/>
      <c r="I5" s="32" t="s">
        <v>3</v>
      </c>
      <c r="J5" s="33"/>
      <c r="K5" s="34"/>
      <c r="M5" s="32" t="s">
        <v>4</v>
      </c>
      <c r="N5" s="33"/>
      <c r="O5" s="34"/>
      <c r="Q5" s="32" t="s">
        <v>5</v>
      </c>
      <c r="R5" s="33"/>
      <c r="S5" s="34"/>
    </row>
    <row r="6" spans="1:19" s="10" customFormat="1" ht="15.6">
      <c r="A6" s="7" t="s">
        <v>6</v>
      </c>
      <c r="B6" s="8" t="s">
        <v>7</v>
      </c>
      <c r="C6" s="9" t="s">
        <v>8</v>
      </c>
      <c r="E6" s="7" t="str">
        <f>$A$6</f>
        <v>Year</v>
      </c>
      <c r="F6" s="8" t="str">
        <f>$B$6</f>
        <v>GPC</v>
      </c>
      <c r="G6" s="9" t="str">
        <f>$C$6</f>
        <v>System</v>
      </c>
      <c r="I6" s="7" t="str">
        <f>$A$6</f>
        <v>Year</v>
      </c>
      <c r="J6" s="8" t="str">
        <f>$B$6</f>
        <v>GPC</v>
      </c>
      <c r="K6" s="9" t="str">
        <f>$C$6</f>
        <v>System</v>
      </c>
      <c r="M6" s="7" t="str">
        <f>$A$6</f>
        <v>Year</v>
      </c>
      <c r="N6" s="8" t="str">
        <f>$B$6</f>
        <v>GPC</v>
      </c>
      <c r="O6" s="9" t="str">
        <f>$C$6</f>
        <v>System</v>
      </c>
      <c r="Q6" s="7" t="str">
        <f>$A$6</f>
        <v>Year</v>
      </c>
      <c r="R6" s="8" t="str">
        <f>$B$6</f>
        <v>GPC</v>
      </c>
      <c r="S6" s="9" t="str">
        <f>$C$6</f>
        <v>System</v>
      </c>
    </row>
    <row r="7" spans="1:19" s="13" customFormat="1" ht="13.8">
      <c r="A7" s="11">
        <v>2025</v>
      </c>
      <c r="B7" s="12">
        <v>20868.01702294443</v>
      </c>
      <c r="C7" s="35" t="s">
        <v>16</v>
      </c>
      <c r="E7" s="11">
        <v>2025</v>
      </c>
      <c r="F7" s="12">
        <v>16264.18267313089</v>
      </c>
      <c r="G7" s="35" t="s">
        <v>16</v>
      </c>
      <c r="H7" s="14"/>
      <c r="I7" s="11">
        <v>2025</v>
      </c>
      <c r="J7" s="15">
        <v>0.28306582890385679</v>
      </c>
      <c r="K7" s="38" t="s">
        <v>16</v>
      </c>
      <c r="L7" s="16"/>
      <c r="M7" s="11">
        <v>2025</v>
      </c>
      <c r="N7" s="17">
        <v>0.24605938302854846</v>
      </c>
      <c r="O7" s="18">
        <v>0.255</v>
      </c>
      <c r="Q7" s="11">
        <v>2025</v>
      </c>
      <c r="R7" s="19">
        <v>-601.87959579934613</v>
      </c>
      <c r="S7" s="40" t="s">
        <v>16</v>
      </c>
    </row>
    <row r="8" spans="1:19" s="13" customFormat="1" ht="13.8">
      <c r="A8" s="20">
        <v>2026</v>
      </c>
      <c r="B8" s="21">
        <v>21828.615127021669</v>
      </c>
      <c r="C8" s="36" t="s">
        <v>16</v>
      </c>
      <c r="E8" s="20">
        <v>2026</v>
      </c>
      <c r="F8" s="21">
        <v>16891.55475987072</v>
      </c>
      <c r="G8" s="36" t="s">
        <v>16</v>
      </c>
      <c r="H8" s="14"/>
      <c r="I8" s="20">
        <v>2026</v>
      </c>
      <c r="J8" s="15">
        <v>0.29227980711875778</v>
      </c>
      <c r="K8" s="38" t="s">
        <v>16</v>
      </c>
      <c r="L8" s="16"/>
      <c r="M8" s="20">
        <v>2026</v>
      </c>
      <c r="N8" s="17">
        <v>0.24605938302854846</v>
      </c>
      <c r="O8" s="18">
        <v>0.255</v>
      </c>
      <c r="Q8" s="20">
        <v>2026</v>
      </c>
      <c r="R8" s="19">
        <v>-780.73482454421901</v>
      </c>
      <c r="S8" s="40" t="s">
        <v>16</v>
      </c>
    </row>
    <row r="9" spans="1:19" s="13" customFormat="1" ht="13.8">
      <c r="A9" s="20">
        <v>2027</v>
      </c>
      <c r="B9" s="21">
        <v>23443.213563613546</v>
      </c>
      <c r="C9" s="36" t="s">
        <v>16</v>
      </c>
      <c r="E9" s="20">
        <v>2027</v>
      </c>
      <c r="F9" s="21">
        <v>18333.662803872121</v>
      </c>
      <c r="G9" s="36" t="s">
        <v>16</v>
      </c>
      <c r="H9" s="14"/>
      <c r="I9" s="20">
        <v>2027</v>
      </c>
      <c r="J9" s="15">
        <v>0.27869776020219339</v>
      </c>
      <c r="K9" s="38" t="s">
        <v>16</v>
      </c>
      <c r="L9" s="16"/>
      <c r="M9" s="20">
        <v>2027</v>
      </c>
      <c r="N9" s="17">
        <v>0.24605938302854846</v>
      </c>
      <c r="O9" s="18">
        <v>0.255</v>
      </c>
      <c r="Q9" s="20">
        <v>2027</v>
      </c>
      <c r="R9" s="19">
        <v>-598.38100156720247</v>
      </c>
      <c r="S9" s="40" t="s">
        <v>16</v>
      </c>
    </row>
    <row r="10" spans="1:19" s="13" customFormat="1" ht="13.8">
      <c r="A10" s="20">
        <v>2028</v>
      </c>
      <c r="B10" s="21">
        <v>23960.332736388715</v>
      </c>
      <c r="C10" s="36" t="s">
        <v>16</v>
      </c>
      <c r="E10" s="20">
        <v>2028</v>
      </c>
      <c r="F10" s="21">
        <v>20319.596692409708</v>
      </c>
      <c r="G10" s="36" t="s">
        <v>16</v>
      </c>
      <c r="H10" s="14"/>
      <c r="I10" s="20">
        <v>2028</v>
      </c>
      <c r="J10" s="15">
        <v>0.17917363710958822</v>
      </c>
      <c r="K10" s="38" t="s">
        <v>16</v>
      </c>
      <c r="L10" s="16"/>
      <c r="M10" s="20">
        <v>2028</v>
      </c>
      <c r="N10" s="17">
        <v>0.25134774902100654</v>
      </c>
      <c r="O10" s="18">
        <v>0.26</v>
      </c>
      <c r="Q10" s="20">
        <v>2028</v>
      </c>
      <c r="R10" s="19">
        <v>1466.5488456728635</v>
      </c>
      <c r="S10" s="40" t="s">
        <v>16</v>
      </c>
    </row>
    <row r="11" spans="1:19" s="13" customFormat="1" ht="13.8">
      <c r="A11" s="20">
        <v>2029</v>
      </c>
      <c r="B11" s="21">
        <v>23654.097797720209</v>
      </c>
      <c r="C11" s="36" t="s">
        <v>16</v>
      </c>
      <c r="E11" s="20">
        <v>2029</v>
      </c>
      <c r="F11" s="21">
        <v>22167.90863590407</v>
      </c>
      <c r="G11" s="36" t="s">
        <v>16</v>
      </c>
      <c r="H11" s="14"/>
      <c r="I11" s="20">
        <v>2029</v>
      </c>
      <c r="J11" s="15">
        <v>6.7042371304663506E-2</v>
      </c>
      <c r="K11" s="38" t="s">
        <v>16</v>
      </c>
      <c r="L11" s="16"/>
      <c r="M11" s="20">
        <v>2029</v>
      </c>
      <c r="N11" s="17">
        <v>0.25134774902100654</v>
      </c>
      <c r="O11" s="18">
        <v>0.26</v>
      </c>
      <c r="Q11" s="20">
        <v>2029</v>
      </c>
      <c r="R11" s="19">
        <v>4085.6647743216818</v>
      </c>
      <c r="S11" s="40" t="s">
        <v>16</v>
      </c>
    </row>
    <row r="12" spans="1:19" s="13" customFormat="1" ht="13.8">
      <c r="A12" s="20">
        <v>2030</v>
      </c>
      <c r="B12" s="21">
        <v>23764.553618968344</v>
      </c>
      <c r="C12" s="36" t="s">
        <v>16</v>
      </c>
      <c r="E12" s="20">
        <v>2030</v>
      </c>
      <c r="F12" s="21">
        <v>23612.35270247337</v>
      </c>
      <c r="G12" s="36" t="s">
        <v>16</v>
      </c>
      <c r="H12" s="14"/>
      <c r="I12" s="20">
        <v>2030</v>
      </c>
      <c r="J12" s="15">
        <v>6.4458175097066306E-3</v>
      </c>
      <c r="K12" s="38" t="s">
        <v>16</v>
      </c>
      <c r="L12" s="16"/>
      <c r="M12" s="20">
        <v>2030</v>
      </c>
      <c r="N12" s="17">
        <v>0.25134774902100654</v>
      </c>
      <c r="O12" s="18">
        <v>0.26</v>
      </c>
      <c r="Q12" s="20">
        <v>2030</v>
      </c>
      <c r="R12" s="19">
        <v>5782.7107843617887</v>
      </c>
      <c r="S12" s="40" t="s">
        <v>16</v>
      </c>
    </row>
    <row r="13" spans="1:19" s="13" customFormat="1" ht="13.8">
      <c r="A13" s="20">
        <v>2031</v>
      </c>
      <c r="B13" s="21">
        <v>21670.95210858692</v>
      </c>
      <c r="C13" s="36" t="s">
        <v>16</v>
      </c>
      <c r="E13" s="20">
        <v>2031</v>
      </c>
      <c r="F13" s="21">
        <v>24468.856171305113</v>
      </c>
      <c r="G13" s="36" t="s">
        <v>16</v>
      </c>
      <c r="H13" s="14"/>
      <c r="I13" s="20">
        <v>2031</v>
      </c>
      <c r="J13" s="15">
        <v>-0.11434551918284286</v>
      </c>
      <c r="K13" s="38" t="s">
        <v>16</v>
      </c>
      <c r="L13" s="16"/>
      <c r="M13" s="20">
        <v>2031</v>
      </c>
      <c r="N13" s="17">
        <v>0.25134774902100654</v>
      </c>
      <c r="O13" s="18">
        <v>0.26</v>
      </c>
      <c r="Q13" s="20">
        <v>2031</v>
      </c>
      <c r="R13" s="19">
        <v>8948.0959824944985</v>
      </c>
      <c r="S13" s="40" t="s">
        <v>16</v>
      </c>
    </row>
    <row r="14" spans="1:19" s="13" customFormat="1" ht="13.8">
      <c r="A14" s="20">
        <v>2032</v>
      </c>
      <c r="B14" s="21">
        <v>21648.299044827592</v>
      </c>
      <c r="C14" s="36" t="s">
        <v>16</v>
      </c>
      <c r="E14" s="20">
        <v>2032</v>
      </c>
      <c r="F14" s="21">
        <v>24900.328929785923</v>
      </c>
      <c r="G14" s="36" t="s">
        <v>16</v>
      </c>
      <c r="H14" s="14"/>
      <c r="I14" s="20">
        <v>2032</v>
      </c>
      <c r="J14" s="15">
        <v>-0.13060188458266642</v>
      </c>
      <c r="K14" s="38" t="s">
        <v>16</v>
      </c>
      <c r="L14" s="16"/>
      <c r="M14" s="20">
        <v>2032</v>
      </c>
      <c r="N14" s="17">
        <v>0.25134774902100654</v>
      </c>
      <c r="O14" s="18">
        <v>0.26</v>
      </c>
      <c r="Q14" s="20">
        <v>2032</v>
      </c>
      <c r="R14" s="19">
        <v>9510.6715113426726</v>
      </c>
      <c r="S14" s="40" t="s">
        <v>16</v>
      </c>
    </row>
    <row r="15" spans="1:19" s="13" customFormat="1" ht="13.8">
      <c r="A15" s="20">
        <v>2033</v>
      </c>
      <c r="B15" s="21">
        <v>21596.003317628692</v>
      </c>
      <c r="C15" s="36" t="s">
        <v>16</v>
      </c>
      <c r="E15" s="20">
        <v>2033</v>
      </c>
      <c r="F15" s="21">
        <v>25212.501226118446</v>
      </c>
      <c r="G15" s="36" t="s">
        <v>16</v>
      </c>
      <c r="H15" s="14"/>
      <c r="I15" s="20">
        <v>2033</v>
      </c>
      <c r="J15" s="15">
        <v>-0.1434406636634411</v>
      </c>
      <c r="K15" s="38" t="s">
        <v>16</v>
      </c>
      <c r="L15" s="16"/>
      <c r="M15" s="20">
        <v>2033</v>
      </c>
      <c r="N15" s="17">
        <v>0.25134774902100654</v>
      </c>
      <c r="O15" s="18">
        <v>0.26</v>
      </c>
      <c r="Q15" s="20">
        <v>2033</v>
      </c>
      <c r="R15" s="19">
        <v>9953.6033388639917</v>
      </c>
      <c r="S15" s="40" t="s">
        <v>16</v>
      </c>
    </row>
    <row r="16" spans="1:19" s="13" customFormat="1" ht="13.8">
      <c r="A16" s="20">
        <v>2034</v>
      </c>
      <c r="B16" s="21">
        <v>21595.280279905051</v>
      </c>
      <c r="C16" s="36" t="s">
        <v>16</v>
      </c>
      <c r="E16" s="20">
        <v>2034</v>
      </c>
      <c r="F16" s="21">
        <v>25450.698456252452</v>
      </c>
      <c r="G16" s="36" t="s">
        <v>16</v>
      </c>
      <c r="H16" s="14"/>
      <c r="I16" s="20">
        <v>2034</v>
      </c>
      <c r="J16" s="15">
        <v>-0.15148575128397879</v>
      </c>
      <c r="K16" s="38" t="s">
        <v>16</v>
      </c>
      <c r="L16" s="16"/>
      <c r="M16" s="20">
        <v>2034</v>
      </c>
      <c r="N16" s="17">
        <v>0.25134774902100654</v>
      </c>
      <c r="O16" s="18">
        <v>0.26</v>
      </c>
      <c r="Q16" s="20">
        <v>2034</v>
      </c>
      <c r="R16" s="19">
        <v>10252.393944338859</v>
      </c>
      <c r="S16" s="40" t="s">
        <v>16</v>
      </c>
    </row>
    <row r="17" spans="1:19" s="13" customFormat="1" ht="13.8">
      <c r="A17" s="20">
        <v>2035</v>
      </c>
      <c r="B17" s="21">
        <v>19810.732796063974</v>
      </c>
      <c r="C17" s="36" t="s">
        <v>16</v>
      </c>
      <c r="E17" s="20">
        <v>2035</v>
      </c>
      <c r="F17" s="21">
        <v>25652.552263683781</v>
      </c>
      <c r="G17" s="36" t="s">
        <v>16</v>
      </c>
      <c r="H17" s="14"/>
      <c r="I17" s="20">
        <v>2035</v>
      </c>
      <c r="J17" s="15">
        <v>-0.22772858651924666</v>
      </c>
      <c r="K17" s="38" t="s">
        <v>16</v>
      </c>
      <c r="L17" s="16"/>
      <c r="M17" s="20">
        <v>2035</v>
      </c>
      <c r="N17" s="17">
        <v>0.25134774902100654</v>
      </c>
      <c r="O17" s="18">
        <v>0.26</v>
      </c>
      <c r="Q17" s="20">
        <v>2035</v>
      </c>
      <c r="R17" s="19">
        <v>12289.530735740453</v>
      </c>
      <c r="S17" s="40" t="s">
        <v>16</v>
      </c>
    </row>
    <row r="18" spans="1:19" s="13" customFormat="1" ht="13.8">
      <c r="A18" s="20">
        <v>2036</v>
      </c>
      <c r="B18" s="21">
        <v>19230.616021991707</v>
      </c>
      <c r="C18" s="36" t="s">
        <v>16</v>
      </c>
      <c r="E18" s="20">
        <v>2036</v>
      </c>
      <c r="F18" s="21">
        <v>25768.495941645899</v>
      </c>
      <c r="G18" s="36" t="s">
        <v>16</v>
      </c>
      <c r="H18" s="14"/>
      <c r="I18" s="20">
        <v>2036</v>
      </c>
      <c r="J18" s="15">
        <v>-0.25371600789039306</v>
      </c>
      <c r="K18" s="38" t="s">
        <v>16</v>
      </c>
      <c r="L18" s="16"/>
      <c r="M18" s="20">
        <v>2036</v>
      </c>
      <c r="N18" s="17">
        <v>0.25134774902100654</v>
      </c>
      <c r="O18" s="18">
        <v>0.26</v>
      </c>
      <c r="Q18" s="20">
        <v>2036</v>
      </c>
      <c r="R18" s="19">
        <v>13014.73337024383</v>
      </c>
      <c r="S18" s="40" t="s">
        <v>16</v>
      </c>
    </row>
    <row r="19" spans="1:19" s="13" customFormat="1" ht="13.8">
      <c r="A19" s="20">
        <v>2037</v>
      </c>
      <c r="B19" s="21">
        <v>19168.512255927439</v>
      </c>
      <c r="C19" s="36" t="s">
        <v>16</v>
      </c>
      <c r="E19" s="20">
        <v>2037</v>
      </c>
      <c r="F19" s="21">
        <v>25987.267423582725</v>
      </c>
      <c r="G19" s="36" t="s">
        <v>16</v>
      </c>
      <c r="H19" s="14"/>
      <c r="I19" s="20">
        <v>2037</v>
      </c>
      <c r="J19" s="15">
        <v>-0.2623883094944971</v>
      </c>
      <c r="K19" s="38" t="s">
        <v>16</v>
      </c>
      <c r="L19" s="16"/>
      <c r="M19" s="20">
        <v>2037</v>
      </c>
      <c r="N19" s="17">
        <v>0.25134774902100654</v>
      </c>
      <c r="O19" s="18">
        <v>0.26</v>
      </c>
      <c r="Q19" s="20">
        <v>2037</v>
      </c>
      <c r="R19" s="19">
        <v>13350.596337779738</v>
      </c>
      <c r="S19" s="40" t="s">
        <v>16</v>
      </c>
    </row>
    <row r="20" spans="1:19" s="13" customFormat="1" ht="13.8">
      <c r="A20" s="20">
        <v>2038</v>
      </c>
      <c r="B20" s="21">
        <v>18840.277363750607</v>
      </c>
      <c r="C20" s="36" t="s">
        <v>16</v>
      </c>
      <c r="E20" s="20">
        <v>2038</v>
      </c>
      <c r="F20" s="21">
        <v>26215.691688673829</v>
      </c>
      <c r="G20" s="36" t="s">
        <v>16</v>
      </c>
      <c r="H20" s="14"/>
      <c r="I20" s="20">
        <v>2038</v>
      </c>
      <c r="J20" s="15">
        <v>-0.2813358660343751</v>
      </c>
      <c r="K20" s="38" t="s">
        <v>16</v>
      </c>
      <c r="L20" s="16"/>
      <c r="M20" s="20">
        <v>2038</v>
      </c>
      <c r="N20" s="17">
        <v>0.25134774902100654</v>
      </c>
      <c r="O20" s="18">
        <v>0.26</v>
      </c>
      <c r="Q20" s="20">
        <v>2038</v>
      </c>
      <c r="R20" s="19">
        <v>13964.669419900096</v>
      </c>
      <c r="S20" s="40" t="s">
        <v>16</v>
      </c>
    </row>
    <row r="21" spans="1:19" s="13" customFormat="1" ht="13.8">
      <c r="A21" s="20">
        <v>2039</v>
      </c>
      <c r="B21" s="21">
        <v>14235.010675333862</v>
      </c>
      <c r="C21" s="36" t="s">
        <v>16</v>
      </c>
      <c r="E21" s="20">
        <v>2039</v>
      </c>
      <c r="F21" s="21">
        <v>26604.649080577175</v>
      </c>
      <c r="G21" s="36" t="s">
        <v>16</v>
      </c>
      <c r="H21" s="14"/>
      <c r="I21" s="20">
        <v>2039</v>
      </c>
      <c r="J21" s="15">
        <v>-0.46494273868373681</v>
      </c>
      <c r="K21" s="38" t="s">
        <v>16</v>
      </c>
      <c r="L21" s="16"/>
      <c r="M21" s="20">
        <v>2039</v>
      </c>
      <c r="N21" s="17">
        <v>0.25134774902100654</v>
      </c>
      <c r="O21" s="18">
        <v>0.26</v>
      </c>
      <c r="Q21" s="20">
        <v>2039</v>
      </c>
      <c r="R21" s="19">
        <v>19056.657065140178</v>
      </c>
      <c r="S21" s="40" t="s">
        <v>16</v>
      </c>
    </row>
    <row r="22" spans="1:19" s="13" customFormat="1" ht="13.8">
      <c r="A22" s="20">
        <v>2040</v>
      </c>
      <c r="B22" s="21">
        <v>13883.54876029466</v>
      </c>
      <c r="C22" s="36" t="s">
        <v>16</v>
      </c>
      <c r="E22" s="20">
        <v>2040</v>
      </c>
      <c r="F22" s="21">
        <v>26917.084416829774</v>
      </c>
      <c r="G22" s="36" t="s">
        <v>16</v>
      </c>
      <c r="H22" s="14"/>
      <c r="I22" s="20">
        <v>2040</v>
      </c>
      <c r="J22" s="15">
        <v>-0.48421052795695663</v>
      </c>
      <c r="K22" s="38" t="s">
        <v>16</v>
      </c>
      <c r="L22" s="16"/>
      <c r="M22" s="20">
        <v>2040</v>
      </c>
      <c r="N22" s="17">
        <v>0.25134774902100654</v>
      </c>
      <c r="O22" s="18">
        <v>0.26</v>
      </c>
      <c r="Q22" s="20">
        <v>2040</v>
      </c>
      <c r="R22" s="19">
        <v>19799.084234913687</v>
      </c>
      <c r="S22" s="40" t="s">
        <v>16</v>
      </c>
    </row>
    <row r="23" spans="1:19" s="13" customFormat="1" ht="13.8">
      <c r="A23" s="20">
        <v>2041</v>
      </c>
      <c r="B23" s="21">
        <v>13871.478684362954</v>
      </c>
      <c r="C23" s="36" t="s">
        <v>16</v>
      </c>
      <c r="E23" s="20">
        <v>2041</v>
      </c>
      <c r="F23" s="21">
        <v>27294.609522242477</v>
      </c>
      <c r="G23" s="36" t="s">
        <v>16</v>
      </c>
      <c r="H23" s="14"/>
      <c r="I23" s="20">
        <v>2041</v>
      </c>
      <c r="J23" s="15">
        <v>-0.49178687927156328</v>
      </c>
      <c r="K23" s="38" t="s">
        <v>16</v>
      </c>
      <c r="L23" s="16"/>
      <c r="M23" s="20">
        <v>2041</v>
      </c>
      <c r="N23" s="17">
        <v>0.25134774902100654</v>
      </c>
      <c r="O23" s="18">
        <v>0.26</v>
      </c>
      <c r="Q23" s="20">
        <v>2041</v>
      </c>
      <c r="R23" s="19">
        <v>20283.569501702499</v>
      </c>
      <c r="S23" s="40" t="s">
        <v>16</v>
      </c>
    </row>
    <row r="24" spans="1:19" s="13" customFormat="1" ht="13.8">
      <c r="A24" s="20">
        <v>2042</v>
      </c>
      <c r="B24" s="21">
        <v>13878.642255077411</v>
      </c>
      <c r="C24" s="36" t="s">
        <v>16</v>
      </c>
      <c r="E24" s="20">
        <v>2042</v>
      </c>
      <c r="F24" s="21">
        <v>27687.35867605227</v>
      </c>
      <c r="G24" s="36" t="s">
        <v>16</v>
      </c>
      <c r="H24" s="14"/>
      <c r="I24" s="20">
        <v>2042</v>
      </c>
      <c r="J24" s="15">
        <v>-0.49873722454133851</v>
      </c>
      <c r="K24" s="38" t="s">
        <v>16</v>
      </c>
      <c r="L24" s="16"/>
      <c r="M24" s="20">
        <v>2042</v>
      </c>
      <c r="N24" s="17">
        <v>0.25134774902100654</v>
      </c>
      <c r="O24" s="18">
        <v>0.26</v>
      </c>
      <c r="Q24" s="20">
        <v>2042</v>
      </c>
      <c r="R24" s="19">
        <v>20767.871700537831</v>
      </c>
      <c r="S24" s="40" t="s">
        <v>16</v>
      </c>
    </row>
    <row r="25" spans="1:19" s="13" customFormat="1" ht="13.8">
      <c r="A25" s="20">
        <v>2043</v>
      </c>
      <c r="B25" s="21">
        <v>13886.51560072296</v>
      </c>
      <c r="C25" s="36" t="s">
        <v>16</v>
      </c>
      <c r="E25" s="20">
        <v>2043</v>
      </c>
      <c r="F25" s="21">
        <v>28117.771260418245</v>
      </c>
      <c r="G25" s="36" t="s">
        <v>16</v>
      </c>
      <c r="H25" s="14"/>
      <c r="I25" s="20">
        <v>2043</v>
      </c>
      <c r="J25" s="15">
        <v>-0.50613028777742453</v>
      </c>
      <c r="K25" s="38" t="s">
        <v>16</v>
      </c>
      <c r="L25" s="16"/>
      <c r="M25" s="20">
        <v>2043</v>
      </c>
      <c r="N25" s="17">
        <v>0.25134774902100654</v>
      </c>
      <c r="O25" s="18">
        <v>0.26</v>
      </c>
      <c r="Q25" s="20">
        <v>2043</v>
      </c>
      <c r="R25" s="19">
        <v>21298.594173488964</v>
      </c>
      <c r="S25" s="40" t="s">
        <v>16</v>
      </c>
    </row>
    <row r="26" spans="1:19" s="13" customFormat="1" thickBot="1">
      <c r="A26" s="22">
        <v>2044</v>
      </c>
      <c r="B26" s="23">
        <v>13896.048265481371</v>
      </c>
      <c r="C26" s="37" t="s">
        <v>16</v>
      </c>
      <c r="E26" s="22">
        <v>2044</v>
      </c>
      <c r="F26" s="23">
        <v>28543.690154933458</v>
      </c>
      <c r="G26" s="37" t="s">
        <v>16</v>
      </c>
      <c r="H26" s="14"/>
      <c r="I26" s="22">
        <v>2044</v>
      </c>
      <c r="J26" s="24">
        <v>-0.51316567023904602</v>
      </c>
      <c r="K26" s="39" t="s">
        <v>16</v>
      </c>
      <c r="L26" s="16"/>
      <c r="M26" s="22">
        <v>2044</v>
      </c>
      <c r="N26" s="25">
        <v>0.25134774902100654</v>
      </c>
      <c r="O26" s="26">
        <v>0.26</v>
      </c>
      <c r="Q26" s="22">
        <v>2044</v>
      </c>
      <c r="R26" s="27">
        <v>21822.034158647675</v>
      </c>
      <c r="S26" s="41" t="s">
        <v>16</v>
      </c>
    </row>
  </sheetData>
  <mergeCells count="5">
    <mergeCell ref="A5:C5"/>
    <mergeCell ref="E5:G5"/>
    <mergeCell ref="I5:K5"/>
    <mergeCell ref="M5:O5"/>
    <mergeCell ref="Q5:S5"/>
  </mergeCells>
  <conditionalFormatting sqref="J7:J26">
    <cfRule type="expression" dxfId="11" priority="3">
      <formula>$J7&lt;$N7</formula>
    </cfRule>
  </conditionalFormatting>
  <conditionalFormatting sqref="K7:K26">
    <cfRule type="expression" dxfId="10" priority="2">
      <formula>$K7&lt;$O7</formula>
    </cfRule>
  </conditionalFormatting>
  <conditionalFormatting sqref="R7:R26">
    <cfRule type="cellIs" dxfId="9" priority="1" operator="greaterThan">
      <formula>0</formula>
    </cfRule>
  </conditionalFormatting>
  <pageMargins left="0.7" right="0.7" top="0.75" bottom="0.75" header="0.3" footer="0.3"/>
  <pageSetup scale="60" orientation="landscape" r:id="rId1"/>
  <headerFooter>
    <oddHeader>&amp;C&amp;"Aptos Narrow,Bold"&amp;12&amp;K000000PUBLIC DISCLOSURE</oddHeader>
    <oddFooter>&amp;C&amp;"Aptos Narrow,Regular"Page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B5DCC-151F-4474-AD22-0D29A9C0AD8C}">
  <dimension ref="A1:S26"/>
  <sheetViews>
    <sheetView showGridLines="0" view="pageLayout" zoomScaleNormal="100" workbookViewId="0"/>
  </sheetViews>
  <sheetFormatPr defaultColWidth="9.109375" defaultRowHeight="14.4"/>
  <cols>
    <col min="1" max="3" width="11.109375" style="2" customWidth="1"/>
    <col min="4" max="4" width="3" style="2" customWidth="1"/>
    <col min="5" max="7" width="11.109375" style="2" customWidth="1"/>
    <col min="8" max="8" width="3.6640625" style="2" customWidth="1"/>
    <col min="9" max="11" width="11.109375" style="2" customWidth="1"/>
    <col min="12" max="12" width="3" style="2" customWidth="1"/>
    <col min="13" max="13" width="14.33203125" style="2" customWidth="1"/>
    <col min="14" max="14" width="14" style="2" customWidth="1"/>
    <col min="15" max="15" width="13.33203125" style="2" customWidth="1"/>
    <col min="16" max="16" width="3" style="2" customWidth="1"/>
    <col min="17" max="18" width="15.6640625" style="2" customWidth="1"/>
    <col min="19" max="19" width="14.6640625" style="2" customWidth="1"/>
    <col min="20" max="16384" width="9.109375" style="2"/>
  </cols>
  <sheetData>
    <row r="1" spans="1:19" ht="23.4">
      <c r="A1" s="1" t="s">
        <v>15</v>
      </c>
      <c r="I1" s="3"/>
    </row>
    <row r="2" spans="1:19" ht="21">
      <c r="A2" s="4" t="s">
        <v>0</v>
      </c>
    </row>
    <row r="3" spans="1:19">
      <c r="A3" s="5"/>
    </row>
    <row r="4" spans="1:19" ht="15" thickBot="1"/>
    <row r="5" spans="1:19" ht="21">
      <c r="A5" s="32" t="s">
        <v>1</v>
      </c>
      <c r="B5" s="33"/>
      <c r="C5" s="34"/>
      <c r="E5" s="32" t="s">
        <v>2</v>
      </c>
      <c r="F5" s="33"/>
      <c r="G5" s="34"/>
      <c r="I5" s="32" t="s">
        <v>3</v>
      </c>
      <c r="J5" s="33"/>
      <c r="K5" s="34"/>
      <c r="M5" s="32" t="s">
        <v>4</v>
      </c>
      <c r="N5" s="33"/>
      <c r="O5" s="34"/>
      <c r="Q5" s="32" t="s">
        <v>9</v>
      </c>
      <c r="R5" s="33"/>
      <c r="S5" s="34"/>
    </row>
    <row r="6" spans="1:19" s="10" customFormat="1" ht="15.6">
      <c r="A6" s="7" t="s">
        <v>6</v>
      </c>
      <c r="B6" s="8" t="s">
        <v>7</v>
      </c>
      <c r="C6" s="9" t="s">
        <v>8</v>
      </c>
      <c r="E6" s="7" t="s">
        <v>6</v>
      </c>
      <c r="F6" s="8" t="s">
        <v>7</v>
      </c>
      <c r="G6" s="9" t="s">
        <v>8</v>
      </c>
      <c r="I6" s="7" t="s">
        <v>6</v>
      </c>
      <c r="J6" s="8" t="s">
        <v>7</v>
      </c>
      <c r="K6" s="9" t="s">
        <v>8</v>
      </c>
      <c r="M6" s="7" t="s">
        <v>6</v>
      </c>
      <c r="N6" s="8" t="s">
        <v>7</v>
      </c>
      <c r="O6" s="9" t="s">
        <v>8</v>
      </c>
      <c r="Q6" s="7" t="s">
        <v>6</v>
      </c>
      <c r="R6" s="8" t="s">
        <v>7</v>
      </c>
      <c r="S6" s="9" t="s">
        <v>8</v>
      </c>
    </row>
    <row r="7" spans="1:19" s="13" customFormat="1" ht="13.8">
      <c r="A7" s="11">
        <v>2025</v>
      </c>
      <c r="B7" s="12">
        <v>22006.857345773555</v>
      </c>
      <c r="C7" s="35" t="s">
        <v>16</v>
      </c>
      <c r="E7" s="11">
        <v>2025</v>
      </c>
      <c r="F7" s="12">
        <v>17802.112181709392</v>
      </c>
      <c r="G7" s="35" t="s">
        <v>16</v>
      </c>
      <c r="H7" s="14"/>
      <c r="I7" s="11">
        <v>2025</v>
      </c>
      <c r="J7" s="15">
        <v>0.23619361124935989</v>
      </c>
      <c r="K7" s="38" t="s">
        <v>16</v>
      </c>
      <c r="L7" s="16"/>
      <c r="M7" s="11">
        <v>2025</v>
      </c>
      <c r="N7" s="17">
        <v>0.18575682662090442</v>
      </c>
      <c r="O7" s="18">
        <v>0.19500000000000001</v>
      </c>
      <c r="Q7" s="11">
        <v>2025</v>
      </c>
      <c r="R7" s="19">
        <v>-897.88129804048003</v>
      </c>
      <c r="S7" s="40" t="s">
        <v>16</v>
      </c>
    </row>
    <row r="8" spans="1:19" s="13" customFormat="1" ht="13.8">
      <c r="A8" s="20">
        <v>2026</v>
      </c>
      <c r="B8" s="21">
        <v>22965.216926099798</v>
      </c>
      <c r="C8" s="36" t="s">
        <v>16</v>
      </c>
      <c r="E8" s="20">
        <v>2026</v>
      </c>
      <c r="F8" s="21">
        <v>18770.302180676917</v>
      </c>
      <c r="G8" s="36" t="s">
        <v>16</v>
      </c>
      <c r="H8" s="14"/>
      <c r="I8" s="20">
        <v>2026</v>
      </c>
      <c r="J8" s="15">
        <v>0.2234867987230027</v>
      </c>
      <c r="K8" s="38" t="s">
        <v>16</v>
      </c>
      <c r="L8" s="16"/>
      <c r="M8" s="20">
        <v>2026</v>
      </c>
      <c r="N8" s="17">
        <v>0.18575682662090442</v>
      </c>
      <c r="O8" s="18">
        <v>0.19500000000000001</v>
      </c>
      <c r="Q8" s="20">
        <v>2026</v>
      </c>
      <c r="R8" s="19">
        <v>-708.20297762489281</v>
      </c>
      <c r="S8" s="40" t="s">
        <v>16</v>
      </c>
    </row>
    <row r="9" spans="1:19" s="13" customFormat="1" ht="13.8">
      <c r="A9" s="20">
        <v>2027</v>
      </c>
      <c r="B9" s="21">
        <v>24289.723810384097</v>
      </c>
      <c r="C9" s="36" t="s">
        <v>16</v>
      </c>
      <c r="E9" s="20">
        <v>2027</v>
      </c>
      <c r="F9" s="21">
        <v>20551.660391671936</v>
      </c>
      <c r="G9" s="36" t="s">
        <v>16</v>
      </c>
      <c r="H9" s="14"/>
      <c r="I9" s="20">
        <v>2027</v>
      </c>
      <c r="J9" s="15">
        <v>0.18188620031045866</v>
      </c>
      <c r="K9" s="38" t="s">
        <v>16</v>
      </c>
      <c r="L9" s="16"/>
      <c r="M9" s="20">
        <v>2027</v>
      </c>
      <c r="N9" s="17">
        <v>0.18575682662090442</v>
      </c>
      <c r="O9" s="18">
        <v>0.19500000000000001</v>
      </c>
      <c r="Q9" s="20">
        <v>2027</v>
      </c>
      <c r="R9" s="19">
        <v>79.54779743535255</v>
      </c>
      <c r="S9" s="40" t="s">
        <v>16</v>
      </c>
    </row>
    <row r="10" spans="1:19" s="13" customFormat="1" ht="13.8">
      <c r="A10" s="20">
        <v>2028</v>
      </c>
      <c r="B10" s="21">
        <v>24936.047392592569</v>
      </c>
      <c r="C10" s="36" t="s">
        <v>16</v>
      </c>
      <c r="E10" s="20">
        <v>2028</v>
      </c>
      <c r="F10" s="21">
        <v>22730.032083486683</v>
      </c>
      <c r="G10" s="36" t="s">
        <v>16</v>
      </c>
      <c r="H10" s="14"/>
      <c r="I10" s="20">
        <v>2028</v>
      </c>
      <c r="J10" s="15">
        <v>9.7052890246844381E-2</v>
      </c>
      <c r="K10" s="38" t="s">
        <v>16</v>
      </c>
      <c r="L10" s="16"/>
      <c r="M10" s="20">
        <v>2028</v>
      </c>
      <c r="N10" s="17">
        <v>0.19085329147125929</v>
      </c>
      <c r="O10" s="18">
        <v>0.2</v>
      </c>
      <c r="Q10" s="20">
        <v>2028</v>
      </c>
      <c r="R10" s="19">
        <v>2132.0861292748741</v>
      </c>
      <c r="S10" s="40" t="s">
        <v>16</v>
      </c>
    </row>
    <row r="11" spans="1:19" s="13" customFormat="1" ht="13.8">
      <c r="A11" s="20">
        <v>2029</v>
      </c>
      <c r="B11" s="21">
        <v>24474.631462180005</v>
      </c>
      <c r="C11" s="36" t="s">
        <v>16</v>
      </c>
      <c r="E11" s="20">
        <v>2029</v>
      </c>
      <c r="F11" s="21">
        <v>24621.455992458075</v>
      </c>
      <c r="G11" s="36" t="s">
        <v>16</v>
      </c>
      <c r="H11" s="14"/>
      <c r="I11" s="20">
        <v>2029</v>
      </c>
      <c r="J11" s="15">
        <v>-5.963275702421722E-3</v>
      </c>
      <c r="K11" s="38" t="s">
        <v>16</v>
      </c>
      <c r="L11" s="16"/>
      <c r="M11" s="20">
        <v>2029</v>
      </c>
      <c r="N11" s="17">
        <v>0.19085329147125929</v>
      </c>
      <c r="O11" s="18">
        <v>0.2</v>
      </c>
      <c r="Q11" s="20">
        <v>2029</v>
      </c>
      <c r="R11" s="19">
        <v>4845.9104472534564</v>
      </c>
      <c r="S11" s="40" t="s">
        <v>16</v>
      </c>
    </row>
    <row r="12" spans="1:19" s="13" customFormat="1" ht="13.8">
      <c r="A12" s="20">
        <v>2030</v>
      </c>
      <c r="B12" s="21">
        <v>23204.719702705985</v>
      </c>
      <c r="C12" s="36" t="s">
        <v>16</v>
      </c>
      <c r="E12" s="20">
        <v>2030</v>
      </c>
      <c r="F12" s="21">
        <v>25840.715933224154</v>
      </c>
      <c r="G12" s="36" t="s">
        <v>16</v>
      </c>
      <c r="H12" s="14"/>
      <c r="I12" s="20">
        <v>2030</v>
      </c>
      <c r="J12" s="15">
        <v>-0.10200941171018374</v>
      </c>
      <c r="K12" s="38" t="s">
        <v>16</v>
      </c>
      <c r="L12" s="16"/>
      <c r="M12" s="20">
        <v>2030</v>
      </c>
      <c r="N12" s="17">
        <v>0.19085329147125929</v>
      </c>
      <c r="O12" s="18">
        <v>0.2</v>
      </c>
      <c r="Q12" s="20">
        <v>2030</v>
      </c>
      <c r="R12" s="19">
        <v>7567.7819203478139</v>
      </c>
      <c r="S12" s="40" t="s">
        <v>16</v>
      </c>
    </row>
    <row r="13" spans="1:19" s="13" customFormat="1" ht="13.8">
      <c r="A13" s="20">
        <v>2031</v>
      </c>
      <c r="B13" s="21">
        <v>23344.422523863432</v>
      </c>
      <c r="C13" s="36" t="s">
        <v>16</v>
      </c>
      <c r="E13" s="20">
        <v>2031</v>
      </c>
      <c r="F13" s="21">
        <v>26553.762815086633</v>
      </c>
      <c r="G13" s="36" t="s">
        <v>16</v>
      </c>
      <c r="H13" s="14"/>
      <c r="I13" s="20">
        <v>2031</v>
      </c>
      <c r="J13" s="15">
        <v>-0.12086197777588803</v>
      </c>
      <c r="K13" s="38" t="s">
        <v>16</v>
      </c>
      <c r="L13" s="16"/>
      <c r="M13" s="20">
        <v>2031</v>
      </c>
      <c r="N13" s="17">
        <v>0.19085329147125929</v>
      </c>
      <c r="O13" s="18">
        <v>0.2</v>
      </c>
      <c r="Q13" s="20">
        <v>2031</v>
      </c>
      <c r="R13" s="19">
        <v>8277.2133254296168</v>
      </c>
      <c r="S13" s="40" t="s">
        <v>16</v>
      </c>
    </row>
    <row r="14" spans="1:19" s="13" customFormat="1" ht="13.8">
      <c r="A14" s="20">
        <v>2032</v>
      </c>
      <c r="B14" s="21">
        <v>23347.54146867184</v>
      </c>
      <c r="C14" s="36" t="s">
        <v>16</v>
      </c>
      <c r="E14" s="20">
        <v>2032</v>
      </c>
      <c r="F14" s="21">
        <v>26894.979231445373</v>
      </c>
      <c r="G14" s="36" t="s">
        <v>16</v>
      </c>
      <c r="H14" s="14"/>
      <c r="I14" s="20">
        <v>2032</v>
      </c>
      <c r="J14" s="15">
        <v>-0.13189962826317791</v>
      </c>
      <c r="K14" s="38" t="s">
        <v>16</v>
      </c>
      <c r="L14" s="16"/>
      <c r="M14" s="20">
        <v>2032</v>
      </c>
      <c r="N14" s="17">
        <v>0.19085329147125929</v>
      </c>
      <c r="O14" s="18">
        <v>0.2</v>
      </c>
      <c r="Q14" s="20">
        <v>2032</v>
      </c>
      <c r="R14" s="19">
        <v>8680.4330731460432</v>
      </c>
      <c r="S14" s="40" t="s">
        <v>16</v>
      </c>
    </row>
    <row r="15" spans="1:19" s="13" customFormat="1" ht="13.8">
      <c r="A15" s="20">
        <v>2033</v>
      </c>
      <c r="B15" s="21">
        <v>23296.101062571353</v>
      </c>
      <c r="C15" s="36" t="s">
        <v>16</v>
      </c>
      <c r="E15" s="20">
        <v>2033</v>
      </c>
      <c r="F15" s="21">
        <v>27267.603912851224</v>
      </c>
      <c r="G15" s="36" t="s">
        <v>16</v>
      </c>
      <c r="H15" s="14"/>
      <c r="I15" s="20">
        <v>2033</v>
      </c>
      <c r="J15" s="15">
        <v>-0.14564913231734677</v>
      </c>
      <c r="K15" s="38" t="s">
        <v>16</v>
      </c>
      <c r="L15" s="16"/>
      <c r="M15" s="20">
        <v>2033</v>
      </c>
      <c r="N15" s="17">
        <v>0.19085329147125929</v>
      </c>
      <c r="O15" s="18">
        <v>0.2</v>
      </c>
      <c r="Q15" s="20">
        <v>2033</v>
      </c>
      <c r="R15" s="19">
        <v>9175.6148075821147</v>
      </c>
      <c r="S15" s="40" t="s">
        <v>16</v>
      </c>
    </row>
    <row r="16" spans="1:19" s="13" customFormat="1" ht="13.8">
      <c r="A16" s="20">
        <v>2034</v>
      </c>
      <c r="B16" s="21">
        <v>23286.000585448899</v>
      </c>
      <c r="C16" s="36" t="s">
        <v>16</v>
      </c>
      <c r="E16" s="20">
        <v>2034</v>
      </c>
      <c r="F16" s="21">
        <v>27550.038040252617</v>
      </c>
      <c r="G16" s="36" t="s">
        <v>16</v>
      </c>
      <c r="H16" s="14"/>
      <c r="I16" s="20">
        <v>2034</v>
      </c>
      <c r="J16" s="15">
        <v>-0.15477428555901263</v>
      </c>
      <c r="K16" s="38" t="s">
        <v>16</v>
      </c>
      <c r="L16" s="16"/>
      <c r="M16" s="20">
        <v>2034</v>
      </c>
      <c r="N16" s="17">
        <v>0.19085329147125929</v>
      </c>
      <c r="O16" s="18">
        <v>0.2</v>
      </c>
      <c r="Q16" s="20">
        <v>2034</v>
      </c>
      <c r="R16" s="19">
        <v>9522.0528949443324</v>
      </c>
      <c r="S16" s="40" t="s">
        <v>16</v>
      </c>
    </row>
    <row r="17" spans="1:19" s="13" customFormat="1" ht="13.8">
      <c r="A17" s="20">
        <v>2035</v>
      </c>
      <c r="B17" s="21">
        <v>21104.405782098729</v>
      </c>
      <c r="C17" s="36" t="s">
        <v>16</v>
      </c>
      <c r="E17" s="20">
        <v>2035</v>
      </c>
      <c r="F17" s="21">
        <v>27789.826967067416</v>
      </c>
      <c r="G17" s="36" t="s">
        <v>16</v>
      </c>
      <c r="H17" s="14"/>
      <c r="I17" s="20">
        <v>2035</v>
      </c>
      <c r="J17" s="15">
        <v>-0.24057081006266445</v>
      </c>
      <c r="K17" s="38" t="s">
        <v>16</v>
      </c>
      <c r="L17" s="16"/>
      <c r="M17" s="20">
        <v>2035</v>
      </c>
      <c r="N17" s="17">
        <v>0.19085329147125929</v>
      </c>
      <c r="O17" s="18">
        <v>0.2</v>
      </c>
      <c r="Q17" s="20">
        <v>2035</v>
      </c>
      <c r="R17" s="19">
        <v>11989.201131050264</v>
      </c>
      <c r="S17" s="40" t="s">
        <v>16</v>
      </c>
    </row>
    <row r="18" spans="1:19" s="13" customFormat="1" ht="13.8">
      <c r="A18" s="20">
        <v>2036</v>
      </c>
      <c r="B18" s="21">
        <v>20980.43396351648</v>
      </c>
      <c r="C18" s="36" t="s">
        <v>16</v>
      </c>
      <c r="E18" s="20">
        <v>2036</v>
      </c>
      <c r="F18" s="21">
        <v>27938.71820776823</v>
      </c>
      <c r="G18" s="36" t="s">
        <v>16</v>
      </c>
      <c r="H18" s="14"/>
      <c r="I18" s="20">
        <v>2036</v>
      </c>
      <c r="J18" s="15">
        <v>-0.24905524271034851</v>
      </c>
      <c r="K18" s="38" t="s">
        <v>16</v>
      </c>
      <c r="L18" s="16"/>
      <c r="M18" s="20">
        <v>2036</v>
      </c>
      <c r="N18" s="17">
        <v>0.19085329147125929</v>
      </c>
      <c r="O18" s="18">
        <v>0.2</v>
      </c>
      <c r="Q18" s="20">
        <v>2036</v>
      </c>
      <c r="R18" s="19">
        <v>12290.480573692323</v>
      </c>
      <c r="S18" s="40" t="s">
        <v>16</v>
      </c>
    </row>
    <row r="19" spans="1:19" s="13" customFormat="1" ht="13.8">
      <c r="A19" s="20">
        <v>2037</v>
      </c>
      <c r="B19" s="21">
        <v>20828.225429114329</v>
      </c>
      <c r="C19" s="36" t="s">
        <v>16</v>
      </c>
      <c r="E19" s="20">
        <v>2037</v>
      </c>
      <c r="F19" s="21">
        <v>28205.562949421379</v>
      </c>
      <c r="G19" s="36" t="s">
        <v>16</v>
      </c>
      <c r="H19" s="14"/>
      <c r="I19" s="20">
        <v>2037</v>
      </c>
      <c r="J19" s="15">
        <v>-0.26155611690985203</v>
      </c>
      <c r="K19" s="38" t="s">
        <v>16</v>
      </c>
      <c r="L19" s="16"/>
      <c r="M19" s="20">
        <v>2037</v>
      </c>
      <c r="N19" s="17">
        <v>0.19085329147125929</v>
      </c>
      <c r="O19" s="18">
        <v>0.2</v>
      </c>
      <c r="Q19" s="20">
        <v>2037</v>
      </c>
      <c r="R19" s="19">
        <v>12760.462047003919</v>
      </c>
      <c r="S19" s="40" t="s">
        <v>16</v>
      </c>
    </row>
    <row r="20" spans="1:19" s="13" customFormat="1" ht="13.8">
      <c r="A20" s="20">
        <v>2038</v>
      </c>
      <c r="B20" s="21">
        <v>20610.074237485456</v>
      </c>
      <c r="C20" s="36" t="s">
        <v>16</v>
      </c>
      <c r="E20" s="20">
        <v>2038</v>
      </c>
      <c r="F20" s="21">
        <v>28411.835392565394</v>
      </c>
      <c r="G20" s="36" t="s">
        <v>16</v>
      </c>
      <c r="H20" s="14"/>
      <c r="I20" s="20">
        <v>2038</v>
      </c>
      <c r="J20" s="15">
        <v>-0.27459546513920208</v>
      </c>
      <c r="K20" s="38" t="s">
        <v>16</v>
      </c>
      <c r="L20" s="16"/>
      <c r="M20" s="20">
        <v>2038</v>
      </c>
      <c r="N20" s="17">
        <v>0.19085329147125929</v>
      </c>
      <c r="O20" s="18">
        <v>0.2</v>
      </c>
      <c r="Q20" s="20">
        <v>2038</v>
      </c>
      <c r="R20" s="19">
        <v>13224.253456490664</v>
      </c>
      <c r="S20" s="40" t="s">
        <v>16</v>
      </c>
    </row>
    <row r="21" spans="1:19" s="13" customFormat="1" ht="13.8">
      <c r="A21" s="20">
        <v>2039</v>
      </c>
      <c r="B21" s="21">
        <v>16123.375938791971</v>
      </c>
      <c r="C21" s="36" t="s">
        <v>16</v>
      </c>
      <c r="E21" s="20">
        <v>2039</v>
      </c>
      <c r="F21" s="21">
        <v>28675.142204265587</v>
      </c>
      <c r="G21" s="36" t="s">
        <v>16</v>
      </c>
      <c r="H21" s="14"/>
      <c r="I21" s="20">
        <v>2039</v>
      </c>
      <c r="J21" s="15">
        <v>-0.43772289518433394</v>
      </c>
      <c r="K21" s="38" t="s">
        <v>16</v>
      </c>
      <c r="L21" s="16"/>
      <c r="M21" s="20">
        <v>2039</v>
      </c>
      <c r="N21" s="17">
        <v>0.19085329147125929</v>
      </c>
      <c r="O21" s="18">
        <v>0.2</v>
      </c>
      <c r="Q21" s="20">
        <v>2039</v>
      </c>
      <c r="R21" s="19">
        <v>18024.511538564126</v>
      </c>
      <c r="S21" s="40" t="s">
        <v>16</v>
      </c>
    </row>
    <row r="22" spans="1:19" s="13" customFormat="1" ht="13.8">
      <c r="A22" s="20">
        <v>2040</v>
      </c>
      <c r="B22" s="21">
        <v>15828.270523140163</v>
      </c>
      <c r="C22" s="36" t="s">
        <v>16</v>
      </c>
      <c r="E22" s="20">
        <v>2040</v>
      </c>
      <c r="F22" s="21">
        <v>28839.077337036997</v>
      </c>
      <c r="G22" s="36" t="s">
        <v>16</v>
      </c>
      <c r="H22" s="14"/>
      <c r="I22" s="20">
        <v>2040</v>
      </c>
      <c r="J22" s="15">
        <v>-0.45115197902630255</v>
      </c>
      <c r="K22" s="38" t="s">
        <v>16</v>
      </c>
      <c r="L22" s="16"/>
      <c r="M22" s="20">
        <v>2040</v>
      </c>
      <c r="N22" s="17">
        <v>0.19085329147125929</v>
      </c>
      <c r="O22" s="18">
        <v>0.2</v>
      </c>
      <c r="Q22" s="20">
        <v>2040</v>
      </c>
      <c r="R22" s="19">
        <v>18514.839646664543</v>
      </c>
      <c r="S22" s="40" t="s">
        <v>16</v>
      </c>
    </row>
    <row r="23" spans="1:19" s="13" customFormat="1" ht="13.8">
      <c r="A23" s="20">
        <v>2041</v>
      </c>
      <c r="B23" s="21">
        <v>15786.601994571507</v>
      </c>
      <c r="C23" s="36" t="s">
        <v>16</v>
      </c>
      <c r="E23" s="20">
        <v>2041</v>
      </c>
      <c r="F23" s="21">
        <v>29218.856604773417</v>
      </c>
      <c r="G23" s="36" t="s">
        <v>16</v>
      </c>
      <c r="H23" s="14"/>
      <c r="I23" s="20">
        <v>2041</v>
      </c>
      <c r="J23" s="15">
        <v>-0.45971184950500465</v>
      </c>
      <c r="K23" s="38" t="s">
        <v>16</v>
      </c>
      <c r="L23" s="16"/>
      <c r="M23" s="20">
        <v>2041</v>
      </c>
      <c r="N23" s="17">
        <v>0.19085329147125929</v>
      </c>
      <c r="O23" s="18">
        <v>0.2</v>
      </c>
      <c r="Q23" s="20">
        <v>2041</v>
      </c>
      <c r="R23" s="19">
        <v>19008.769566249655</v>
      </c>
      <c r="S23" s="40" t="s">
        <v>16</v>
      </c>
    </row>
    <row r="24" spans="1:19" s="13" customFormat="1" ht="13.8">
      <c r="A24" s="20">
        <v>2042</v>
      </c>
      <c r="B24" s="21">
        <v>15787.903746066328</v>
      </c>
      <c r="C24" s="36" t="s">
        <v>16</v>
      </c>
      <c r="E24" s="20">
        <v>2042</v>
      </c>
      <c r="F24" s="21">
        <v>29618.97571426371</v>
      </c>
      <c r="G24" s="36" t="s">
        <v>16</v>
      </c>
      <c r="H24" s="14"/>
      <c r="I24" s="20">
        <v>2042</v>
      </c>
      <c r="J24" s="15">
        <v>-0.46696658593553952</v>
      </c>
      <c r="K24" s="38" t="s">
        <v>16</v>
      </c>
      <c r="L24" s="16"/>
      <c r="M24" s="20">
        <v>2042</v>
      </c>
      <c r="N24" s="17">
        <v>0.19085329147125929</v>
      </c>
      <c r="O24" s="18">
        <v>0.2</v>
      </c>
      <c r="Q24" s="20">
        <v>2042</v>
      </c>
      <c r="R24" s="19">
        <v>19483.950973271905</v>
      </c>
      <c r="S24" s="40" t="s">
        <v>16</v>
      </c>
    </row>
    <row r="25" spans="1:19" s="13" customFormat="1" ht="13.8">
      <c r="A25" s="20">
        <v>2043</v>
      </c>
      <c r="B25" s="21">
        <v>15793.749704380694</v>
      </c>
      <c r="C25" s="36" t="s">
        <v>16</v>
      </c>
      <c r="E25" s="20">
        <v>2043</v>
      </c>
      <c r="F25" s="21">
        <v>30030.337907813147</v>
      </c>
      <c r="G25" s="36" t="s">
        <v>16</v>
      </c>
      <c r="H25" s="14"/>
      <c r="I25" s="20">
        <v>2043</v>
      </c>
      <c r="J25" s="15">
        <v>-0.47407352681597525</v>
      </c>
      <c r="K25" s="38" t="s">
        <v>16</v>
      </c>
      <c r="L25" s="16"/>
      <c r="M25" s="20">
        <v>2043</v>
      </c>
      <c r="N25" s="17">
        <v>0.19085329147125929</v>
      </c>
      <c r="O25" s="18">
        <v>0.2</v>
      </c>
      <c r="Q25" s="20">
        <v>2043</v>
      </c>
      <c r="R25" s="19">
        <v>19967.977037132725</v>
      </c>
      <c r="S25" s="40" t="s">
        <v>16</v>
      </c>
    </row>
    <row r="26" spans="1:19" s="13" customFormat="1" thickBot="1">
      <c r="A26" s="22">
        <v>2044</v>
      </c>
      <c r="B26" s="23">
        <v>15801.599765680779</v>
      </c>
      <c r="C26" s="37" t="s">
        <v>16</v>
      </c>
      <c r="E26" s="22">
        <v>2044</v>
      </c>
      <c r="F26" s="23">
        <v>30513.913789666476</v>
      </c>
      <c r="G26" s="37" t="s">
        <v>16</v>
      </c>
      <c r="H26" s="14"/>
      <c r="I26" s="22">
        <v>2044</v>
      </c>
      <c r="J26" s="24">
        <v>-0.48215099922606508</v>
      </c>
      <c r="K26" s="39" t="s">
        <v>16</v>
      </c>
      <c r="L26" s="16"/>
      <c r="M26" s="22">
        <v>2044</v>
      </c>
      <c r="N26" s="25">
        <v>0.19085329147125929</v>
      </c>
      <c r="O26" s="26">
        <v>0.2</v>
      </c>
      <c r="Q26" s="22">
        <v>2044</v>
      </c>
      <c r="R26" s="27">
        <v>20535.994906413791</v>
      </c>
      <c r="S26" s="41" t="s">
        <v>16</v>
      </c>
    </row>
  </sheetData>
  <mergeCells count="5">
    <mergeCell ref="A5:C5"/>
    <mergeCell ref="E5:G5"/>
    <mergeCell ref="I5:K5"/>
    <mergeCell ref="M5:O5"/>
    <mergeCell ref="Q5:S5"/>
  </mergeCells>
  <conditionalFormatting sqref="J7:J26">
    <cfRule type="expression" dxfId="8" priority="3">
      <formula>$J7&lt;$N7</formula>
    </cfRule>
  </conditionalFormatting>
  <conditionalFormatting sqref="K7:K26">
    <cfRule type="expression" dxfId="7" priority="2">
      <formula>$K7&lt;$O7</formula>
    </cfRule>
  </conditionalFormatting>
  <conditionalFormatting sqref="R7:R26">
    <cfRule type="cellIs" dxfId="6" priority="1" operator="greaterThan">
      <formula>0</formula>
    </cfRule>
  </conditionalFormatting>
  <pageMargins left="0.7" right="0.7" top="0.75" bottom="0.75" header="0.3" footer="0.3"/>
  <pageSetup scale="60" orientation="landscape" r:id="rId1"/>
  <headerFooter>
    <oddHeader>&amp;C&amp;"Aptos Narrow,Bold"&amp;12&amp;K000000PUBLIC DISCLOSURE</oddHeader>
    <oddFooter>&amp;C&amp;"Aptos Narrow,Regular"Page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6D071-5680-410C-BA23-7FAEFB3405A2}">
  <sheetPr codeName="Sheet13"/>
  <dimension ref="A1:S26"/>
  <sheetViews>
    <sheetView showGridLines="0" view="pageLayout" zoomScaleNormal="100" workbookViewId="0"/>
  </sheetViews>
  <sheetFormatPr defaultColWidth="9.109375" defaultRowHeight="14.4"/>
  <cols>
    <col min="1" max="3" width="11.109375" style="2" customWidth="1"/>
    <col min="4" max="4" width="3" style="2" customWidth="1"/>
    <col min="5" max="7" width="11.109375" style="2" customWidth="1"/>
    <col min="8" max="8" width="4.109375" style="2" customWidth="1"/>
    <col min="9" max="11" width="11.109375" style="2" customWidth="1"/>
    <col min="12" max="12" width="3" style="2" customWidth="1"/>
    <col min="13" max="15" width="14.88671875" style="2" customWidth="1"/>
    <col min="16" max="16" width="3" style="2" customWidth="1"/>
    <col min="17" max="19" width="15.109375" style="2" customWidth="1"/>
    <col min="20" max="16384" width="9.109375" style="2"/>
  </cols>
  <sheetData>
    <row r="1" spans="1:19" ht="23.4">
      <c r="A1" s="1" t="s">
        <v>12</v>
      </c>
      <c r="I1" s="3"/>
    </row>
    <row r="2" spans="1:19" ht="21">
      <c r="A2" s="4" t="s">
        <v>0</v>
      </c>
    </row>
    <row r="3" spans="1:19">
      <c r="A3" s="5"/>
      <c r="G3" s="6"/>
    </row>
    <row r="4" spans="1:19" ht="15" thickBot="1"/>
    <row r="5" spans="1:19" ht="21">
      <c r="A5" s="32" t="s">
        <v>1</v>
      </c>
      <c r="B5" s="33"/>
      <c r="C5" s="34"/>
      <c r="E5" s="32" t="s">
        <v>2</v>
      </c>
      <c r="F5" s="33"/>
      <c r="G5" s="34"/>
      <c r="I5" s="32" t="s">
        <v>3</v>
      </c>
      <c r="J5" s="33"/>
      <c r="K5" s="34"/>
      <c r="M5" s="32" t="s">
        <v>4</v>
      </c>
      <c r="N5" s="33"/>
      <c r="O5" s="34"/>
      <c r="Q5" s="32" t="s">
        <v>5</v>
      </c>
      <c r="R5" s="33"/>
      <c r="S5" s="34"/>
    </row>
    <row r="6" spans="1:19" s="10" customFormat="1" ht="15.6">
      <c r="A6" s="7" t="s">
        <v>6</v>
      </c>
      <c r="B6" s="8" t="s">
        <v>7</v>
      </c>
      <c r="C6" s="9" t="s">
        <v>8</v>
      </c>
      <c r="E6" s="7" t="str">
        <f>$A$6</f>
        <v>Year</v>
      </c>
      <c r="F6" s="8" t="str">
        <f>$B$6</f>
        <v>GPC</v>
      </c>
      <c r="G6" s="9" t="str">
        <f>$C$6</f>
        <v>System</v>
      </c>
      <c r="I6" s="7" t="str">
        <f>$A$6</f>
        <v>Year</v>
      </c>
      <c r="J6" s="8" t="str">
        <f>$B$6</f>
        <v>GPC</v>
      </c>
      <c r="K6" s="9" t="str">
        <f>$C$6</f>
        <v>System</v>
      </c>
      <c r="M6" s="7" t="str">
        <f>$A$6</f>
        <v>Year</v>
      </c>
      <c r="N6" s="8" t="str">
        <f>$B$6</f>
        <v>GPC</v>
      </c>
      <c r="O6" s="9" t="str">
        <f>$C$6</f>
        <v>System</v>
      </c>
      <c r="Q6" s="7" t="str">
        <f>$A$6</f>
        <v>Year</v>
      </c>
      <c r="R6" s="8" t="str">
        <f>$B$6</f>
        <v>GPC</v>
      </c>
      <c r="S6" s="9" t="str">
        <f>$C$6</f>
        <v>System</v>
      </c>
    </row>
    <row r="7" spans="1:19" s="13" customFormat="1" ht="13.8">
      <c r="A7" s="11">
        <v>2025</v>
      </c>
      <c r="B7" s="12">
        <v>20868.01702294443</v>
      </c>
      <c r="C7" s="35" t="s">
        <v>16</v>
      </c>
      <c r="E7" s="11">
        <v>2025</v>
      </c>
      <c r="F7" s="12">
        <v>16264.18267313089</v>
      </c>
      <c r="G7" s="35" t="s">
        <v>16</v>
      </c>
      <c r="H7" s="14"/>
      <c r="I7" s="11">
        <v>2025</v>
      </c>
      <c r="J7" s="15">
        <v>0.28306582890385679</v>
      </c>
      <c r="K7" s="38" t="s">
        <v>16</v>
      </c>
      <c r="L7" s="16"/>
      <c r="M7" s="11">
        <v>2025</v>
      </c>
      <c r="N7" s="17">
        <v>0.24605938302854846</v>
      </c>
      <c r="O7" s="18">
        <v>0.255</v>
      </c>
      <c r="Q7" s="11">
        <v>2025</v>
      </c>
      <c r="R7" s="19">
        <v>-601.87959579934613</v>
      </c>
      <c r="S7" s="40" t="s">
        <v>16</v>
      </c>
    </row>
    <row r="8" spans="1:19" s="13" customFormat="1" ht="13.8">
      <c r="A8" s="20">
        <v>2026</v>
      </c>
      <c r="B8" s="21">
        <v>21828.615127021669</v>
      </c>
      <c r="C8" s="36" t="s">
        <v>16</v>
      </c>
      <c r="E8" s="20">
        <v>2026</v>
      </c>
      <c r="F8" s="21">
        <v>16891.55475987072</v>
      </c>
      <c r="G8" s="36" t="s">
        <v>16</v>
      </c>
      <c r="H8" s="14"/>
      <c r="I8" s="20">
        <v>2026</v>
      </c>
      <c r="J8" s="15">
        <v>0.29227980711875778</v>
      </c>
      <c r="K8" s="38" t="s">
        <v>16</v>
      </c>
      <c r="L8" s="16"/>
      <c r="M8" s="20">
        <v>2026</v>
      </c>
      <c r="N8" s="17">
        <v>0.24605938302854846</v>
      </c>
      <c r="O8" s="18">
        <v>0.255</v>
      </c>
      <c r="Q8" s="20">
        <v>2026</v>
      </c>
      <c r="R8" s="19">
        <v>-780.73482454421901</v>
      </c>
      <c r="S8" s="40" t="s">
        <v>16</v>
      </c>
    </row>
    <row r="9" spans="1:19" s="13" customFormat="1" ht="13.8">
      <c r="A9" s="20">
        <v>2027</v>
      </c>
      <c r="B9" s="21">
        <v>23443.213563613546</v>
      </c>
      <c r="C9" s="36" t="s">
        <v>16</v>
      </c>
      <c r="E9" s="20">
        <v>2027</v>
      </c>
      <c r="F9" s="21">
        <v>18333.662803872121</v>
      </c>
      <c r="G9" s="36" t="s">
        <v>16</v>
      </c>
      <c r="H9" s="14"/>
      <c r="I9" s="20">
        <v>2027</v>
      </c>
      <c r="J9" s="15">
        <v>0.27869776020219339</v>
      </c>
      <c r="K9" s="38" t="s">
        <v>16</v>
      </c>
      <c r="L9" s="16"/>
      <c r="M9" s="20">
        <v>2027</v>
      </c>
      <c r="N9" s="17">
        <v>0.24605938302854846</v>
      </c>
      <c r="O9" s="18">
        <v>0.255</v>
      </c>
      <c r="Q9" s="20">
        <v>2027</v>
      </c>
      <c r="R9" s="19">
        <v>-598.38100156720247</v>
      </c>
      <c r="S9" s="40" t="s">
        <v>16</v>
      </c>
    </row>
    <row r="10" spans="1:19" s="13" customFormat="1" ht="13.8">
      <c r="A10" s="20">
        <v>2028</v>
      </c>
      <c r="B10" s="21">
        <v>23960.332736388715</v>
      </c>
      <c r="C10" s="36" t="s">
        <v>16</v>
      </c>
      <c r="E10" s="20">
        <v>2028</v>
      </c>
      <c r="F10" s="21">
        <v>20319.596692409708</v>
      </c>
      <c r="G10" s="36" t="s">
        <v>16</v>
      </c>
      <c r="H10" s="14"/>
      <c r="I10" s="20">
        <v>2028</v>
      </c>
      <c r="J10" s="15">
        <v>0.17917363710958822</v>
      </c>
      <c r="K10" s="38" t="s">
        <v>16</v>
      </c>
      <c r="L10" s="16"/>
      <c r="M10" s="20">
        <v>2028</v>
      </c>
      <c r="N10" s="17">
        <v>0.25134774902100654</v>
      </c>
      <c r="O10" s="18">
        <v>0.26</v>
      </c>
      <c r="Q10" s="20">
        <v>2028</v>
      </c>
      <c r="R10" s="19">
        <v>1466.5488456728635</v>
      </c>
      <c r="S10" s="40" t="s">
        <v>16</v>
      </c>
    </row>
    <row r="11" spans="1:19" s="13" customFormat="1" ht="13.8">
      <c r="A11" s="20">
        <v>2029</v>
      </c>
      <c r="B11" s="21">
        <v>23654.097797720209</v>
      </c>
      <c r="C11" s="36" t="s">
        <v>16</v>
      </c>
      <c r="E11" s="20">
        <v>2029</v>
      </c>
      <c r="F11" s="21">
        <v>22167.90863590407</v>
      </c>
      <c r="G11" s="36" t="s">
        <v>16</v>
      </c>
      <c r="H11" s="14"/>
      <c r="I11" s="20">
        <v>2029</v>
      </c>
      <c r="J11" s="15">
        <v>6.7042371304663506E-2</v>
      </c>
      <c r="K11" s="38" t="s">
        <v>16</v>
      </c>
      <c r="L11" s="16"/>
      <c r="M11" s="20">
        <v>2029</v>
      </c>
      <c r="N11" s="17">
        <v>0.25134774902100654</v>
      </c>
      <c r="O11" s="18">
        <v>0.26</v>
      </c>
      <c r="Q11" s="20">
        <v>2029</v>
      </c>
      <c r="R11" s="19">
        <v>4085.6647743216818</v>
      </c>
      <c r="S11" s="40" t="s">
        <v>16</v>
      </c>
    </row>
    <row r="12" spans="1:19" s="13" customFormat="1" ht="13.8">
      <c r="A12" s="20">
        <v>2030</v>
      </c>
      <c r="B12" s="21">
        <v>23764.553618968344</v>
      </c>
      <c r="C12" s="36" t="s">
        <v>16</v>
      </c>
      <c r="E12" s="20">
        <v>2030</v>
      </c>
      <c r="F12" s="21">
        <v>23612.35270247337</v>
      </c>
      <c r="G12" s="36" t="s">
        <v>16</v>
      </c>
      <c r="H12" s="14"/>
      <c r="I12" s="20">
        <v>2030</v>
      </c>
      <c r="J12" s="15">
        <v>6.4458175097066306E-3</v>
      </c>
      <c r="K12" s="38" t="s">
        <v>16</v>
      </c>
      <c r="L12" s="16"/>
      <c r="M12" s="20">
        <v>2030</v>
      </c>
      <c r="N12" s="17">
        <v>0.25134774902100654</v>
      </c>
      <c r="O12" s="18">
        <v>0.26</v>
      </c>
      <c r="Q12" s="20">
        <v>2030</v>
      </c>
      <c r="R12" s="19">
        <v>5782.7107843617887</v>
      </c>
      <c r="S12" s="40" t="s">
        <v>16</v>
      </c>
    </row>
    <row r="13" spans="1:19" s="13" customFormat="1" ht="13.8">
      <c r="A13" s="20">
        <v>2031</v>
      </c>
      <c r="B13" s="21">
        <v>21670.95210858692</v>
      </c>
      <c r="C13" s="36" t="s">
        <v>16</v>
      </c>
      <c r="E13" s="20">
        <v>2031</v>
      </c>
      <c r="F13" s="21">
        <v>24468.856171305113</v>
      </c>
      <c r="G13" s="36" t="s">
        <v>16</v>
      </c>
      <c r="H13" s="14"/>
      <c r="I13" s="20">
        <v>2031</v>
      </c>
      <c r="J13" s="15">
        <v>-0.11434551918284286</v>
      </c>
      <c r="K13" s="38" t="s">
        <v>16</v>
      </c>
      <c r="L13" s="16"/>
      <c r="M13" s="20">
        <v>2031</v>
      </c>
      <c r="N13" s="17">
        <v>0.25134774902100654</v>
      </c>
      <c r="O13" s="18">
        <v>0.26</v>
      </c>
      <c r="Q13" s="20">
        <v>2031</v>
      </c>
      <c r="R13" s="19">
        <v>8948.0959824944985</v>
      </c>
      <c r="S13" s="40" t="s">
        <v>16</v>
      </c>
    </row>
    <row r="14" spans="1:19" s="13" customFormat="1" ht="13.8">
      <c r="A14" s="20">
        <v>2032</v>
      </c>
      <c r="B14" s="21">
        <v>21648.299044827592</v>
      </c>
      <c r="C14" s="36" t="s">
        <v>16</v>
      </c>
      <c r="E14" s="20">
        <v>2032</v>
      </c>
      <c r="F14" s="21">
        <v>24900.328929785923</v>
      </c>
      <c r="G14" s="36" t="s">
        <v>16</v>
      </c>
      <c r="H14" s="14"/>
      <c r="I14" s="20">
        <v>2032</v>
      </c>
      <c r="J14" s="15">
        <v>-0.13060188458266642</v>
      </c>
      <c r="K14" s="38" t="s">
        <v>16</v>
      </c>
      <c r="L14" s="16"/>
      <c r="M14" s="20">
        <v>2032</v>
      </c>
      <c r="N14" s="17">
        <v>0.25134774902100654</v>
      </c>
      <c r="O14" s="18">
        <v>0.26</v>
      </c>
      <c r="Q14" s="20">
        <v>2032</v>
      </c>
      <c r="R14" s="19">
        <v>9510.6715113426726</v>
      </c>
      <c r="S14" s="40" t="s">
        <v>16</v>
      </c>
    </row>
    <row r="15" spans="1:19" s="13" customFormat="1" ht="13.8">
      <c r="A15" s="20">
        <v>2033</v>
      </c>
      <c r="B15" s="21">
        <v>21596.003317628692</v>
      </c>
      <c r="C15" s="36" t="s">
        <v>16</v>
      </c>
      <c r="E15" s="20">
        <v>2033</v>
      </c>
      <c r="F15" s="21">
        <v>25212.501226118446</v>
      </c>
      <c r="G15" s="36" t="s">
        <v>16</v>
      </c>
      <c r="H15" s="14"/>
      <c r="I15" s="20">
        <v>2033</v>
      </c>
      <c r="J15" s="15">
        <v>-0.1434406636634411</v>
      </c>
      <c r="K15" s="38" t="s">
        <v>16</v>
      </c>
      <c r="L15" s="16"/>
      <c r="M15" s="20">
        <v>2033</v>
      </c>
      <c r="N15" s="17">
        <v>0.25134774902100654</v>
      </c>
      <c r="O15" s="18">
        <v>0.26</v>
      </c>
      <c r="Q15" s="20">
        <v>2033</v>
      </c>
      <c r="R15" s="19">
        <v>9953.6033388639917</v>
      </c>
      <c r="S15" s="40" t="s">
        <v>16</v>
      </c>
    </row>
    <row r="16" spans="1:19" s="13" customFormat="1" ht="13.8">
      <c r="A16" s="20">
        <v>2034</v>
      </c>
      <c r="B16" s="21">
        <v>21595.280279905051</v>
      </c>
      <c r="C16" s="36" t="s">
        <v>16</v>
      </c>
      <c r="E16" s="20">
        <v>2034</v>
      </c>
      <c r="F16" s="21">
        <v>25450.698456252452</v>
      </c>
      <c r="G16" s="36" t="s">
        <v>16</v>
      </c>
      <c r="H16" s="14"/>
      <c r="I16" s="20">
        <v>2034</v>
      </c>
      <c r="J16" s="15">
        <v>-0.15148575128397879</v>
      </c>
      <c r="K16" s="38" t="s">
        <v>16</v>
      </c>
      <c r="L16" s="16"/>
      <c r="M16" s="20">
        <v>2034</v>
      </c>
      <c r="N16" s="17">
        <v>0.25134774902100654</v>
      </c>
      <c r="O16" s="18">
        <v>0.26</v>
      </c>
      <c r="Q16" s="20">
        <v>2034</v>
      </c>
      <c r="R16" s="19">
        <v>10252.393944338859</v>
      </c>
      <c r="S16" s="40" t="s">
        <v>16</v>
      </c>
    </row>
    <row r="17" spans="1:19" s="13" customFormat="1" ht="13.8">
      <c r="A17" s="20">
        <v>2035</v>
      </c>
      <c r="B17" s="21">
        <v>19810.732796063974</v>
      </c>
      <c r="C17" s="36" t="s">
        <v>16</v>
      </c>
      <c r="E17" s="20">
        <v>2035</v>
      </c>
      <c r="F17" s="21">
        <v>25652.552263683781</v>
      </c>
      <c r="G17" s="36" t="s">
        <v>16</v>
      </c>
      <c r="H17" s="14"/>
      <c r="I17" s="20">
        <v>2035</v>
      </c>
      <c r="J17" s="15">
        <v>-0.22772858651924666</v>
      </c>
      <c r="K17" s="38" t="s">
        <v>16</v>
      </c>
      <c r="L17" s="16"/>
      <c r="M17" s="20">
        <v>2035</v>
      </c>
      <c r="N17" s="17">
        <v>0.25134774902100654</v>
      </c>
      <c r="O17" s="18">
        <v>0.26</v>
      </c>
      <c r="Q17" s="20">
        <v>2035</v>
      </c>
      <c r="R17" s="19">
        <v>12289.530735740453</v>
      </c>
      <c r="S17" s="40" t="s">
        <v>16</v>
      </c>
    </row>
    <row r="18" spans="1:19" s="13" customFormat="1" ht="13.8">
      <c r="A18" s="20">
        <v>2036</v>
      </c>
      <c r="B18" s="21">
        <v>15265.32302199171</v>
      </c>
      <c r="C18" s="36" t="s">
        <v>16</v>
      </c>
      <c r="E18" s="20">
        <v>2036</v>
      </c>
      <c r="F18" s="21">
        <v>25768.495941645899</v>
      </c>
      <c r="G18" s="36" t="s">
        <v>16</v>
      </c>
      <c r="H18" s="14"/>
      <c r="I18" s="20">
        <v>2036</v>
      </c>
      <c r="J18" s="15">
        <v>-0.40759743771771439</v>
      </c>
      <c r="K18" s="38" t="s">
        <v>16</v>
      </c>
      <c r="L18" s="16"/>
      <c r="M18" s="20">
        <v>2036</v>
      </c>
      <c r="N18" s="17">
        <v>0.25134774902100654</v>
      </c>
      <c r="O18" s="18">
        <v>0.26</v>
      </c>
      <c r="Q18" s="20">
        <v>2036</v>
      </c>
      <c r="R18" s="19">
        <v>16980.026370243828</v>
      </c>
      <c r="S18" s="40" t="s">
        <v>16</v>
      </c>
    </row>
    <row r="19" spans="1:19" s="13" customFormat="1" ht="13.8">
      <c r="A19" s="20">
        <v>2037</v>
      </c>
      <c r="B19" s="21">
        <v>15203.219255927437</v>
      </c>
      <c r="C19" s="36" t="s">
        <v>16</v>
      </c>
      <c r="E19" s="20">
        <v>2037</v>
      </c>
      <c r="F19" s="21">
        <v>25987.267423582725</v>
      </c>
      <c r="G19" s="36" t="s">
        <v>16</v>
      </c>
      <c r="H19" s="14"/>
      <c r="I19" s="20">
        <v>2037</v>
      </c>
      <c r="J19" s="15">
        <v>-0.41497430229501786</v>
      </c>
      <c r="K19" s="38" t="s">
        <v>16</v>
      </c>
      <c r="L19" s="16"/>
      <c r="M19" s="20">
        <v>2037</v>
      </c>
      <c r="N19" s="17">
        <v>0.25134774902100654</v>
      </c>
      <c r="O19" s="18">
        <v>0.26</v>
      </c>
      <c r="Q19" s="20">
        <v>2037</v>
      </c>
      <c r="R19" s="19">
        <v>17315.889337779739</v>
      </c>
      <c r="S19" s="40" t="s">
        <v>16</v>
      </c>
    </row>
    <row r="20" spans="1:19" s="13" customFormat="1" ht="13.8">
      <c r="A20" s="20">
        <v>2038</v>
      </c>
      <c r="B20" s="21">
        <v>14874.984363750606</v>
      </c>
      <c r="C20" s="36" t="s">
        <v>16</v>
      </c>
      <c r="E20" s="20">
        <v>2038</v>
      </c>
      <c r="F20" s="21">
        <v>26215.691688673829</v>
      </c>
      <c r="G20" s="36" t="s">
        <v>16</v>
      </c>
      <c r="H20" s="14"/>
      <c r="I20" s="20">
        <v>2038</v>
      </c>
      <c r="J20" s="15">
        <v>-0.43259233666616692</v>
      </c>
      <c r="K20" s="38" t="s">
        <v>16</v>
      </c>
      <c r="L20" s="16"/>
      <c r="M20" s="20">
        <v>2038</v>
      </c>
      <c r="N20" s="17">
        <v>0.25134774902100654</v>
      </c>
      <c r="O20" s="18">
        <v>0.26</v>
      </c>
      <c r="Q20" s="20">
        <v>2038</v>
      </c>
      <c r="R20" s="19">
        <v>17929.962419900097</v>
      </c>
      <c r="S20" s="40" t="s">
        <v>16</v>
      </c>
    </row>
    <row r="21" spans="1:19" s="13" customFormat="1" ht="13.8">
      <c r="A21" s="20">
        <v>2039</v>
      </c>
      <c r="B21" s="21">
        <v>14235.010675333862</v>
      </c>
      <c r="C21" s="36" t="s">
        <v>16</v>
      </c>
      <c r="E21" s="20">
        <v>2039</v>
      </c>
      <c r="F21" s="21">
        <v>26604.649080577175</v>
      </c>
      <c r="G21" s="36" t="s">
        <v>16</v>
      </c>
      <c r="H21" s="14"/>
      <c r="I21" s="20">
        <v>2039</v>
      </c>
      <c r="J21" s="15">
        <v>-0.46494273868373681</v>
      </c>
      <c r="K21" s="38" t="s">
        <v>16</v>
      </c>
      <c r="L21" s="16"/>
      <c r="M21" s="20">
        <v>2039</v>
      </c>
      <c r="N21" s="17">
        <v>0.25134774902100654</v>
      </c>
      <c r="O21" s="18">
        <v>0.26</v>
      </c>
      <c r="Q21" s="20">
        <v>2039</v>
      </c>
      <c r="R21" s="19">
        <v>19056.657065140178</v>
      </c>
      <c r="S21" s="40" t="s">
        <v>16</v>
      </c>
    </row>
    <row r="22" spans="1:19" s="13" customFormat="1" ht="13.8">
      <c r="A22" s="20">
        <v>2040</v>
      </c>
      <c r="B22" s="21">
        <v>13883.54876029466</v>
      </c>
      <c r="C22" s="36" t="s">
        <v>16</v>
      </c>
      <c r="E22" s="20">
        <v>2040</v>
      </c>
      <c r="F22" s="21">
        <v>26917.084416829774</v>
      </c>
      <c r="G22" s="36" t="s">
        <v>16</v>
      </c>
      <c r="H22" s="14"/>
      <c r="I22" s="20">
        <v>2040</v>
      </c>
      <c r="J22" s="15">
        <v>-0.48421052795695663</v>
      </c>
      <c r="K22" s="38" t="s">
        <v>16</v>
      </c>
      <c r="L22" s="16"/>
      <c r="M22" s="20">
        <v>2040</v>
      </c>
      <c r="N22" s="17">
        <v>0.25134774902100654</v>
      </c>
      <c r="O22" s="18">
        <v>0.26</v>
      </c>
      <c r="Q22" s="20">
        <v>2040</v>
      </c>
      <c r="R22" s="19">
        <v>19799.084234913687</v>
      </c>
      <c r="S22" s="40" t="s">
        <v>16</v>
      </c>
    </row>
    <row r="23" spans="1:19" s="13" customFormat="1" ht="13.8">
      <c r="A23" s="20">
        <v>2041</v>
      </c>
      <c r="B23" s="21">
        <v>13871.478684362954</v>
      </c>
      <c r="C23" s="36" t="s">
        <v>16</v>
      </c>
      <c r="E23" s="20">
        <v>2041</v>
      </c>
      <c r="F23" s="21">
        <v>27294.609522242477</v>
      </c>
      <c r="G23" s="36" t="s">
        <v>16</v>
      </c>
      <c r="H23" s="14"/>
      <c r="I23" s="20">
        <v>2041</v>
      </c>
      <c r="J23" s="15">
        <v>-0.49178687927156328</v>
      </c>
      <c r="K23" s="38" t="s">
        <v>16</v>
      </c>
      <c r="L23" s="16"/>
      <c r="M23" s="20">
        <v>2041</v>
      </c>
      <c r="N23" s="17">
        <v>0.25134774902100654</v>
      </c>
      <c r="O23" s="18">
        <v>0.26</v>
      </c>
      <c r="Q23" s="20">
        <v>2041</v>
      </c>
      <c r="R23" s="19">
        <v>20283.569501702499</v>
      </c>
      <c r="S23" s="40" t="s">
        <v>16</v>
      </c>
    </row>
    <row r="24" spans="1:19" s="13" customFormat="1" ht="13.8">
      <c r="A24" s="20">
        <v>2042</v>
      </c>
      <c r="B24" s="21">
        <v>13878.642255077411</v>
      </c>
      <c r="C24" s="36" t="s">
        <v>16</v>
      </c>
      <c r="E24" s="20">
        <v>2042</v>
      </c>
      <c r="F24" s="21">
        <v>27687.35867605227</v>
      </c>
      <c r="G24" s="36" t="s">
        <v>16</v>
      </c>
      <c r="H24" s="14"/>
      <c r="I24" s="20">
        <v>2042</v>
      </c>
      <c r="J24" s="15">
        <v>-0.49873722454133851</v>
      </c>
      <c r="K24" s="38" t="s">
        <v>16</v>
      </c>
      <c r="L24" s="16"/>
      <c r="M24" s="20">
        <v>2042</v>
      </c>
      <c r="N24" s="17">
        <v>0.25134774902100654</v>
      </c>
      <c r="O24" s="18">
        <v>0.26</v>
      </c>
      <c r="Q24" s="20">
        <v>2042</v>
      </c>
      <c r="R24" s="19">
        <v>20767.871700537831</v>
      </c>
      <c r="S24" s="40" t="s">
        <v>16</v>
      </c>
    </row>
    <row r="25" spans="1:19" s="13" customFormat="1" ht="13.8">
      <c r="A25" s="20">
        <v>2043</v>
      </c>
      <c r="B25" s="21">
        <v>13886.51560072296</v>
      </c>
      <c r="C25" s="36" t="s">
        <v>16</v>
      </c>
      <c r="E25" s="20">
        <v>2043</v>
      </c>
      <c r="F25" s="21">
        <v>28117.771260418245</v>
      </c>
      <c r="G25" s="36" t="s">
        <v>16</v>
      </c>
      <c r="H25" s="14"/>
      <c r="I25" s="20">
        <v>2043</v>
      </c>
      <c r="J25" s="15">
        <v>-0.50613028777742453</v>
      </c>
      <c r="K25" s="38" t="s">
        <v>16</v>
      </c>
      <c r="L25" s="16"/>
      <c r="M25" s="20">
        <v>2043</v>
      </c>
      <c r="N25" s="17">
        <v>0.25134774902100654</v>
      </c>
      <c r="O25" s="18">
        <v>0.26</v>
      </c>
      <c r="Q25" s="20">
        <v>2043</v>
      </c>
      <c r="R25" s="19">
        <v>21298.594173488964</v>
      </c>
      <c r="S25" s="40" t="s">
        <v>16</v>
      </c>
    </row>
    <row r="26" spans="1:19" s="13" customFormat="1" thickBot="1">
      <c r="A26" s="22">
        <v>2044</v>
      </c>
      <c r="B26" s="23">
        <v>13896.048265481371</v>
      </c>
      <c r="C26" s="37" t="s">
        <v>16</v>
      </c>
      <c r="E26" s="22">
        <v>2044</v>
      </c>
      <c r="F26" s="23">
        <v>28543.690154933458</v>
      </c>
      <c r="G26" s="37" t="s">
        <v>16</v>
      </c>
      <c r="H26" s="14"/>
      <c r="I26" s="22">
        <v>2044</v>
      </c>
      <c r="J26" s="24">
        <v>-0.51316567023904602</v>
      </c>
      <c r="K26" s="39" t="s">
        <v>16</v>
      </c>
      <c r="L26" s="16"/>
      <c r="M26" s="22">
        <v>2044</v>
      </c>
      <c r="N26" s="25">
        <v>0.25134774902100654</v>
      </c>
      <c r="O26" s="26">
        <v>0.26</v>
      </c>
      <c r="Q26" s="22">
        <v>2044</v>
      </c>
      <c r="R26" s="27">
        <v>21822.034158647675</v>
      </c>
      <c r="S26" s="41" t="s">
        <v>16</v>
      </c>
    </row>
  </sheetData>
  <mergeCells count="5">
    <mergeCell ref="A5:C5"/>
    <mergeCell ref="E5:G5"/>
    <mergeCell ref="I5:K5"/>
    <mergeCell ref="M5:O5"/>
    <mergeCell ref="Q5:S5"/>
  </mergeCells>
  <conditionalFormatting sqref="J7:J26">
    <cfRule type="expression" dxfId="5" priority="11">
      <formula>$J7&lt;$N7</formula>
    </cfRule>
  </conditionalFormatting>
  <conditionalFormatting sqref="K7:K26">
    <cfRule type="expression" dxfId="4" priority="10">
      <formula>$K7&lt;$O7</formula>
    </cfRule>
  </conditionalFormatting>
  <conditionalFormatting sqref="R7:R26">
    <cfRule type="cellIs" dxfId="3" priority="1" operator="greaterThan">
      <formula>0</formula>
    </cfRule>
  </conditionalFormatting>
  <pageMargins left="0.7" right="0.7" top="0.75" bottom="0.75" header="0.3" footer="0.3"/>
  <pageSetup scale="60" orientation="landscape" r:id="rId1"/>
  <headerFooter>
    <oddHeader>&amp;C&amp;"Aptos Narrow,Bold"&amp;12&amp;K000000PUBLIC DISCLOSURE</oddHeader>
    <oddFooter>&amp;C&amp;"Aptos Narrow,Regular"Page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77436-1405-4516-844C-4E3E3CA1D52F}">
  <sheetPr codeName="Sheet10"/>
  <dimension ref="A1:S26"/>
  <sheetViews>
    <sheetView showGridLines="0" view="pageLayout" zoomScaleNormal="100" workbookViewId="0"/>
  </sheetViews>
  <sheetFormatPr defaultColWidth="9.109375" defaultRowHeight="14.4"/>
  <cols>
    <col min="1" max="3" width="11.109375" style="2" customWidth="1"/>
    <col min="4" max="4" width="3" style="2" customWidth="1"/>
    <col min="5" max="7" width="11.109375" style="2" customWidth="1"/>
    <col min="8" max="8" width="4" style="2" customWidth="1"/>
    <col min="9" max="11" width="11.109375" style="2" customWidth="1"/>
    <col min="12" max="12" width="3" style="2" customWidth="1"/>
    <col min="13" max="14" width="13.6640625" style="2" customWidth="1"/>
    <col min="15" max="15" width="13.5546875" style="2" customWidth="1"/>
    <col min="16" max="16" width="3" style="2" customWidth="1"/>
    <col min="17" max="18" width="15.6640625" style="2" customWidth="1"/>
    <col min="19" max="19" width="14.6640625" style="2" customWidth="1"/>
    <col min="20" max="16384" width="9.109375" style="2"/>
  </cols>
  <sheetData>
    <row r="1" spans="1:19" ht="23.4">
      <c r="A1" s="1" t="s">
        <v>13</v>
      </c>
      <c r="I1" s="3"/>
    </row>
    <row r="2" spans="1:19" ht="21">
      <c r="A2" s="4" t="s">
        <v>0</v>
      </c>
    </row>
    <row r="3" spans="1:19">
      <c r="A3" s="5"/>
    </row>
    <row r="4" spans="1:19" ht="15" thickBot="1"/>
    <row r="5" spans="1:19" ht="21">
      <c r="A5" s="32" t="s">
        <v>1</v>
      </c>
      <c r="B5" s="33"/>
      <c r="C5" s="34"/>
      <c r="E5" s="32" t="s">
        <v>2</v>
      </c>
      <c r="F5" s="33"/>
      <c r="G5" s="34"/>
      <c r="I5" s="32" t="s">
        <v>3</v>
      </c>
      <c r="J5" s="33"/>
      <c r="K5" s="34"/>
      <c r="M5" s="32" t="s">
        <v>4</v>
      </c>
      <c r="N5" s="33"/>
      <c r="O5" s="34"/>
      <c r="Q5" s="32" t="s">
        <v>9</v>
      </c>
      <c r="R5" s="33"/>
      <c r="S5" s="34"/>
    </row>
    <row r="6" spans="1:19" s="10" customFormat="1" ht="15.6">
      <c r="A6" s="7" t="s">
        <v>6</v>
      </c>
      <c r="B6" s="8" t="s">
        <v>7</v>
      </c>
      <c r="C6" s="9" t="s">
        <v>8</v>
      </c>
      <c r="E6" s="7" t="s">
        <v>6</v>
      </c>
      <c r="F6" s="8" t="s">
        <v>7</v>
      </c>
      <c r="G6" s="9" t="s">
        <v>8</v>
      </c>
      <c r="I6" s="7" t="s">
        <v>6</v>
      </c>
      <c r="J6" s="8" t="s">
        <v>7</v>
      </c>
      <c r="K6" s="9" t="s">
        <v>8</v>
      </c>
      <c r="M6" s="7" t="s">
        <v>6</v>
      </c>
      <c r="N6" s="8" t="s">
        <v>7</v>
      </c>
      <c r="O6" s="9" t="s">
        <v>8</v>
      </c>
      <c r="Q6" s="7" t="s">
        <v>6</v>
      </c>
      <c r="R6" s="8" t="s">
        <v>7</v>
      </c>
      <c r="S6" s="9" t="s">
        <v>8</v>
      </c>
    </row>
    <row r="7" spans="1:19" s="13" customFormat="1" ht="13.8">
      <c r="A7" s="11">
        <v>2025</v>
      </c>
      <c r="B7" s="12">
        <v>22006.857345773555</v>
      </c>
      <c r="C7" s="35" t="s">
        <v>16</v>
      </c>
      <c r="E7" s="11">
        <v>2025</v>
      </c>
      <c r="F7" s="12">
        <v>17802.112181709392</v>
      </c>
      <c r="G7" s="35" t="s">
        <v>16</v>
      </c>
      <c r="H7" s="14"/>
      <c r="I7" s="11">
        <v>2025</v>
      </c>
      <c r="J7" s="15">
        <v>0.23619361124935989</v>
      </c>
      <c r="K7" s="38" t="s">
        <v>16</v>
      </c>
      <c r="L7" s="16"/>
      <c r="M7" s="11">
        <v>2025</v>
      </c>
      <c r="N7" s="17">
        <v>0.18575682662090442</v>
      </c>
      <c r="O7" s="18">
        <v>0.19500000000000001</v>
      </c>
      <c r="Q7" s="11">
        <v>2025</v>
      </c>
      <c r="R7" s="19">
        <v>-897.88129804048003</v>
      </c>
      <c r="S7" s="40" t="s">
        <v>16</v>
      </c>
    </row>
    <row r="8" spans="1:19" s="13" customFormat="1" ht="13.8">
      <c r="A8" s="20">
        <v>2026</v>
      </c>
      <c r="B8" s="21">
        <v>22965.216926099798</v>
      </c>
      <c r="C8" s="36" t="s">
        <v>16</v>
      </c>
      <c r="E8" s="20">
        <v>2026</v>
      </c>
      <c r="F8" s="21">
        <v>18770.302180676917</v>
      </c>
      <c r="G8" s="36" t="s">
        <v>16</v>
      </c>
      <c r="H8" s="14"/>
      <c r="I8" s="20">
        <v>2026</v>
      </c>
      <c r="J8" s="15">
        <v>0.2234867987230027</v>
      </c>
      <c r="K8" s="38" t="s">
        <v>16</v>
      </c>
      <c r="L8" s="16"/>
      <c r="M8" s="20">
        <v>2026</v>
      </c>
      <c r="N8" s="17">
        <v>0.18575682662090442</v>
      </c>
      <c r="O8" s="18">
        <v>0.19500000000000001</v>
      </c>
      <c r="Q8" s="20">
        <v>2026</v>
      </c>
      <c r="R8" s="19">
        <v>-708.20297762489281</v>
      </c>
      <c r="S8" s="40" t="s">
        <v>16</v>
      </c>
    </row>
    <row r="9" spans="1:19" s="13" customFormat="1" ht="13.8">
      <c r="A9" s="20">
        <v>2027</v>
      </c>
      <c r="B9" s="21">
        <v>24289.723810384097</v>
      </c>
      <c r="C9" s="36" t="s">
        <v>16</v>
      </c>
      <c r="E9" s="20">
        <v>2027</v>
      </c>
      <c r="F9" s="21">
        <v>20551.660391671936</v>
      </c>
      <c r="G9" s="36" t="s">
        <v>16</v>
      </c>
      <c r="H9" s="14"/>
      <c r="I9" s="20">
        <v>2027</v>
      </c>
      <c r="J9" s="15">
        <v>0.18188620031045866</v>
      </c>
      <c r="K9" s="38" t="s">
        <v>16</v>
      </c>
      <c r="L9" s="16"/>
      <c r="M9" s="20">
        <v>2027</v>
      </c>
      <c r="N9" s="17">
        <v>0.18575682662090442</v>
      </c>
      <c r="O9" s="18">
        <v>0.19500000000000001</v>
      </c>
      <c r="Q9" s="20">
        <v>2027</v>
      </c>
      <c r="R9" s="19">
        <v>79.54779743535255</v>
      </c>
      <c r="S9" s="40" t="s">
        <v>16</v>
      </c>
    </row>
    <row r="10" spans="1:19" s="13" customFormat="1" ht="13.8">
      <c r="A10" s="20">
        <v>2028</v>
      </c>
      <c r="B10" s="21">
        <v>24936.047392592569</v>
      </c>
      <c r="C10" s="36" t="s">
        <v>16</v>
      </c>
      <c r="E10" s="20">
        <v>2028</v>
      </c>
      <c r="F10" s="21">
        <v>22730.032083486683</v>
      </c>
      <c r="G10" s="36" t="s">
        <v>16</v>
      </c>
      <c r="H10" s="14"/>
      <c r="I10" s="20">
        <v>2028</v>
      </c>
      <c r="J10" s="15">
        <v>9.7052890246844381E-2</v>
      </c>
      <c r="K10" s="38" t="s">
        <v>16</v>
      </c>
      <c r="L10" s="16"/>
      <c r="M10" s="20">
        <v>2028</v>
      </c>
      <c r="N10" s="17">
        <v>0.19085329147125929</v>
      </c>
      <c r="O10" s="18">
        <v>0.2</v>
      </c>
      <c r="Q10" s="20">
        <v>2028</v>
      </c>
      <c r="R10" s="19">
        <v>2132.0861292748741</v>
      </c>
      <c r="S10" s="40" t="s">
        <v>16</v>
      </c>
    </row>
    <row r="11" spans="1:19" s="13" customFormat="1" ht="13.8">
      <c r="A11" s="20">
        <v>2029</v>
      </c>
      <c r="B11" s="21">
        <v>24474.631462180005</v>
      </c>
      <c r="C11" s="36" t="s">
        <v>16</v>
      </c>
      <c r="E11" s="20">
        <v>2029</v>
      </c>
      <c r="F11" s="21">
        <v>24621.455992458075</v>
      </c>
      <c r="G11" s="36" t="s">
        <v>16</v>
      </c>
      <c r="H11" s="14"/>
      <c r="I11" s="20">
        <v>2029</v>
      </c>
      <c r="J11" s="15">
        <v>-5.963275702421722E-3</v>
      </c>
      <c r="K11" s="38" t="s">
        <v>16</v>
      </c>
      <c r="L11" s="16"/>
      <c r="M11" s="20">
        <v>2029</v>
      </c>
      <c r="N11" s="17">
        <v>0.19085329147125929</v>
      </c>
      <c r="O11" s="18">
        <v>0.2</v>
      </c>
      <c r="Q11" s="20">
        <v>2029</v>
      </c>
      <c r="R11" s="19">
        <v>4845.9104472534564</v>
      </c>
      <c r="S11" s="40" t="s">
        <v>16</v>
      </c>
    </row>
    <row r="12" spans="1:19" s="13" customFormat="1" ht="13.8">
      <c r="A12" s="20">
        <v>2030</v>
      </c>
      <c r="B12" s="21">
        <v>23204.719702705985</v>
      </c>
      <c r="C12" s="36" t="s">
        <v>16</v>
      </c>
      <c r="E12" s="20">
        <v>2030</v>
      </c>
      <c r="F12" s="21">
        <v>25840.715933224154</v>
      </c>
      <c r="G12" s="36" t="s">
        <v>16</v>
      </c>
      <c r="H12" s="14"/>
      <c r="I12" s="20">
        <v>2030</v>
      </c>
      <c r="J12" s="15">
        <v>-0.10200941171018374</v>
      </c>
      <c r="K12" s="38" t="s">
        <v>16</v>
      </c>
      <c r="L12" s="16"/>
      <c r="M12" s="20">
        <v>2030</v>
      </c>
      <c r="N12" s="17">
        <v>0.19085329147125929</v>
      </c>
      <c r="O12" s="18">
        <v>0.2</v>
      </c>
      <c r="Q12" s="20">
        <v>2030</v>
      </c>
      <c r="R12" s="19">
        <v>7567.7819203478139</v>
      </c>
      <c r="S12" s="40" t="s">
        <v>16</v>
      </c>
    </row>
    <row r="13" spans="1:19" s="13" customFormat="1" ht="13.8">
      <c r="A13" s="20">
        <v>2031</v>
      </c>
      <c r="B13" s="21">
        <v>23344.422523863432</v>
      </c>
      <c r="C13" s="36" t="s">
        <v>16</v>
      </c>
      <c r="E13" s="20">
        <v>2031</v>
      </c>
      <c r="F13" s="21">
        <v>26553.762815086633</v>
      </c>
      <c r="G13" s="36" t="s">
        <v>16</v>
      </c>
      <c r="H13" s="14"/>
      <c r="I13" s="20">
        <v>2031</v>
      </c>
      <c r="J13" s="15">
        <v>-0.12086197777588803</v>
      </c>
      <c r="K13" s="38" t="s">
        <v>16</v>
      </c>
      <c r="L13" s="16"/>
      <c r="M13" s="20">
        <v>2031</v>
      </c>
      <c r="N13" s="17">
        <v>0.19085329147125929</v>
      </c>
      <c r="O13" s="18">
        <v>0.2</v>
      </c>
      <c r="Q13" s="20">
        <v>2031</v>
      </c>
      <c r="R13" s="19">
        <v>8277.2133254296168</v>
      </c>
      <c r="S13" s="40" t="s">
        <v>16</v>
      </c>
    </row>
    <row r="14" spans="1:19" s="13" customFormat="1" ht="13.8">
      <c r="A14" s="20">
        <v>2032</v>
      </c>
      <c r="B14" s="21">
        <v>23347.54146867184</v>
      </c>
      <c r="C14" s="36" t="s">
        <v>16</v>
      </c>
      <c r="E14" s="20">
        <v>2032</v>
      </c>
      <c r="F14" s="21">
        <v>26894.979231445373</v>
      </c>
      <c r="G14" s="36" t="s">
        <v>16</v>
      </c>
      <c r="H14" s="14"/>
      <c r="I14" s="20">
        <v>2032</v>
      </c>
      <c r="J14" s="15">
        <v>-0.13189962826317791</v>
      </c>
      <c r="K14" s="38" t="s">
        <v>16</v>
      </c>
      <c r="L14" s="16"/>
      <c r="M14" s="20">
        <v>2032</v>
      </c>
      <c r="N14" s="17">
        <v>0.19085329147125929</v>
      </c>
      <c r="O14" s="18">
        <v>0.2</v>
      </c>
      <c r="Q14" s="20">
        <v>2032</v>
      </c>
      <c r="R14" s="19">
        <v>8680.4330731460432</v>
      </c>
      <c r="S14" s="40" t="s">
        <v>16</v>
      </c>
    </row>
    <row r="15" spans="1:19" s="13" customFormat="1" ht="13.8">
      <c r="A15" s="20">
        <v>2033</v>
      </c>
      <c r="B15" s="21">
        <v>23296.101062571353</v>
      </c>
      <c r="C15" s="36" t="s">
        <v>16</v>
      </c>
      <c r="E15" s="20">
        <v>2033</v>
      </c>
      <c r="F15" s="21">
        <v>27267.603912851224</v>
      </c>
      <c r="G15" s="36" t="s">
        <v>16</v>
      </c>
      <c r="H15" s="14"/>
      <c r="I15" s="20">
        <v>2033</v>
      </c>
      <c r="J15" s="15">
        <v>-0.14564913231734677</v>
      </c>
      <c r="K15" s="38" t="s">
        <v>16</v>
      </c>
      <c r="L15" s="16"/>
      <c r="M15" s="20">
        <v>2033</v>
      </c>
      <c r="N15" s="17">
        <v>0.19085329147125929</v>
      </c>
      <c r="O15" s="18">
        <v>0.2</v>
      </c>
      <c r="Q15" s="20">
        <v>2033</v>
      </c>
      <c r="R15" s="19">
        <v>9175.6148075821147</v>
      </c>
      <c r="S15" s="40" t="s">
        <v>16</v>
      </c>
    </row>
    <row r="16" spans="1:19" s="13" customFormat="1" ht="13.8">
      <c r="A16" s="20">
        <v>2034</v>
      </c>
      <c r="B16" s="21">
        <v>23286.000585448899</v>
      </c>
      <c r="C16" s="36" t="s">
        <v>16</v>
      </c>
      <c r="E16" s="20">
        <v>2034</v>
      </c>
      <c r="F16" s="21">
        <v>27550.038040252617</v>
      </c>
      <c r="G16" s="36" t="s">
        <v>16</v>
      </c>
      <c r="H16" s="14"/>
      <c r="I16" s="20">
        <v>2034</v>
      </c>
      <c r="J16" s="15">
        <v>-0.15477428555901263</v>
      </c>
      <c r="K16" s="38" t="s">
        <v>16</v>
      </c>
      <c r="L16" s="16"/>
      <c r="M16" s="20">
        <v>2034</v>
      </c>
      <c r="N16" s="17">
        <v>0.19085329147125929</v>
      </c>
      <c r="O16" s="18">
        <v>0.2</v>
      </c>
      <c r="Q16" s="20">
        <v>2034</v>
      </c>
      <c r="R16" s="19">
        <v>9522.0528949443324</v>
      </c>
      <c r="S16" s="40" t="s">
        <v>16</v>
      </c>
    </row>
    <row r="17" spans="1:19" s="13" customFormat="1" ht="13.8">
      <c r="A17" s="20">
        <v>2035</v>
      </c>
      <c r="B17" s="21">
        <v>21104.405782098729</v>
      </c>
      <c r="C17" s="36" t="s">
        <v>16</v>
      </c>
      <c r="E17" s="20">
        <v>2035</v>
      </c>
      <c r="F17" s="21">
        <v>27789.826967067416</v>
      </c>
      <c r="G17" s="36" t="s">
        <v>16</v>
      </c>
      <c r="H17" s="14"/>
      <c r="I17" s="20">
        <v>2035</v>
      </c>
      <c r="J17" s="15">
        <v>-0.24057081006266445</v>
      </c>
      <c r="K17" s="38" t="s">
        <v>16</v>
      </c>
      <c r="L17" s="16"/>
      <c r="M17" s="20">
        <v>2035</v>
      </c>
      <c r="N17" s="17">
        <v>0.19085329147125929</v>
      </c>
      <c r="O17" s="18">
        <v>0.2</v>
      </c>
      <c r="Q17" s="20">
        <v>2035</v>
      </c>
      <c r="R17" s="19">
        <v>11989.201131050264</v>
      </c>
      <c r="S17" s="40" t="s">
        <v>16</v>
      </c>
    </row>
    <row r="18" spans="1:19" s="13" customFormat="1" ht="13.8">
      <c r="A18" s="20">
        <v>2036</v>
      </c>
      <c r="B18" s="21">
        <v>17136.140963516478</v>
      </c>
      <c r="C18" s="36" t="s">
        <v>16</v>
      </c>
      <c r="E18" s="20">
        <v>2036</v>
      </c>
      <c r="F18" s="21">
        <v>27938.71820776823</v>
      </c>
      <c r="G18" s="36" t="s">
        <v>16</v>
      </c>
      <c r="H18" s="14"/>
      <c r="I18" s="20">
        <v>2036</v>
      </c>
      <c r="J18" s="15">
        <v>-0.38665257167195832</v>
      </c>
      <c r="K18" s="38" t="s">
        <v>16</v>
      </c>
      <c r="L18" s="16"/>
      <c r="M18" s="20">
        <v>2036</v>
      </c>
      <c r="N18" s="17">
        <v>0.19085329147125929</v>
      </c>
      <c r="O18" s="18">
        <v>0.2</v>
      </c>
      <c r="Q18" s="20">
        <v>2036</v>
      </c>
      <c r="R18" s="19">
        <v>16134.773573692324</v>
      </c>
      <c r="S18" s="40" t="s">
        <v>16</v>
      </c>
    </row>
    <row r="19" spans="1:19" s="13" customFormat="1" ht="13.8">
      <c r="A19" s="20">
        <v>2037</v>
      </c>
      <c r="B19" s="21">
        <v>16983.932429114328</v>
      </c>
      <c r="C19" s="36" t="s">
        <v>16</v>
      </c>
      <c r="E19" s="20">
        <v>2037</v>
      </c>
      <c r="F19" s="21">
        <v>28205.562949421379</v>
      </c>
      <c r="G19" s="36" t="s">
        <v>16</v>
      </c>
      <c r="H19" s="14"/>
      <c r="I19" s="20">
        <v>2037</v>
      </c>
      <c r="J19" s="15">
        <v>-0.39785167700534252</v>
      </c>
      <c r="K19" s="38" t="s">
        <v>16</v>
      </c>
      <c r="L19" s="16"/>
      <c r="M19" s="20">
        <v>2037</v>
      </c>
      <c r="N19" s="17">
        <v>0.19085329147125929</v>
      </c>
      <c r="O19" s="18">
        <v>0.2</v>
      </c>
      <c r="Q19" s="20">
        <v>2037</v>
      </c>
      <c r="R19" s="19">
        <v>16604.75504700392</v>
      </c>
      <c r="S19" s="40" t="s">
        <v>16</v>
      </c>
    </row>
    <row r="20" spans="1:19" s="13" customFormat="1" ht="13.8">
      <c r="A20" s="20">
        <v>2038</v>
      </c>
      <c r="B20" s="21">
        <v>16765.781237485455</v>
      </c>
      <c r="C20" s="36" t="s">
        <v>16</v>
      </c>
      <c r="E20" s="20">
        <v>2038</v>
      </c>
      <c r="F20" s="21">
        <v>28411.835392565394</v>
      </c>
      <c r="G20" s="36" t="s">
        <v>16</v>
      </c>
      <c r="H20" s="14"/>
      <c r="I20" s="20">
        <v>2038</v>
      </c>
      <c r="J20" s="15">
        <v>-0.40990150738826947</v>
      </c>
      <c r="K20" s="38" t="s">
        <v>16</v>
      </c>
      <c r="L20" s="16"/>
      <c r="M20" s="20">
        <v>2038</v>
      </c>
      <c r="N20" s="17">
        <v>0.19085329147125929</v>
      </c>
      <c r="O20" s="18">
        <v>0.2</v>
      </c>
      <c r="Q20" s="20">
        <v>2038</v>
      </c>
      <c r="R20" s="19">
        <v>17068.546456490665</v>
      </c>
      <c r="S20" s="40" t="s">
        <v>16</v>
      </c>
    </row>
    <row r="21" spans="1:19" s="13" customFormat="1" ht="13.8">
      <c r="A21" s="20">
        <v>2039</v>
      </c>
      <c r="B21" s="21">
        <v>16123.375938791971</v>
      </c>
      <c r="C21" s="36" t="s">
        <v>16</v>
      </c>
      <c r="E21" s="20">
        <v>2039</v>
      </c>
      <c r="F21" s="21">
        <v>28675.142204265587</v>
      </c>
      <c r="G21" s="36" t="s">
        <v>16</v>
      </c>
      <c r="H21" s="14"/>
      <c r="I21" s="20">
        <v>2039</v>
      </c>
      <c r="J21" s="15">
        <v>-0.43772289518433394</v>
      </c>
      <c r="K21" s="38" t="s">
        <v>16</v>
      </c>
      <c r="L21" s="16"/>
      <c r="M21" s="20">
        <v>2039</v>
      </c>
      <c r="N21" s="17">
        <v>0.19085329147125929</v>
      </c>
      <c r="O21" s="18">
        <v>0.2</v>
      </c>
      <c r="Q21" s="20">
        <v>2039</v>
      </c>
      <c r="R21" s="19">
        <v>18024.511538564126</v>
      </c>
      <c r="S21" s="40" t="s">
        <v>16</v>
      </c>
    </row>
    <row r="22" spans="1:19" s="13" customFormat="1" ht="13.8">
      <c r="A22" s="20">
        <v>2040</v>
      </c>
      <c r="B22" s="21">
        <v>15828.270523140163</v>
      </c>
      <c r="C22" s="36" t="s">
        <v>16</v>
      </c>
      <c r="E22" s="20">
        <v>2040</v>
      </c>
      <c r="F22" s="21">
        <v>28839.077337036997</v>
      </c>
      <c r="G22" s="36" t="s">
        <v>16</v>
      </c>
      <c r="H22" s="14"/>
      <c r="I22" s="20">
        <v>2040</v>
      </c>
      <c r="J22" s="15">
        <v>-0.45115197902630255</v>
      </c>
      <c r="K22" s="38" t="s">
        <v>16</v>
      </c>
      <c r="L22" s="16"/>
      <c r="M22" s="20">
        <v>2040</v>
      </c>
      <c r="N22" s="17">
        <v>0.19085329147125929</v>
      </c>
      <c r="O22" s="18">
        <v>0.2</v>
      </c>
      <c r="Q22" s="20">
        <v>2040</v>
      </c>
      <c r="R22" s="19">
        <v>18514.839646664543</v>
      </c>
      <c r="S22" s="40" t="s">
        <v>16</v>
      </c>
    </row>
    <row r="23" spans="1:19" s="13" customFormat="1" ht="13.8">
      <c r="A23" s="20">
        <v>2041</v>
      </c>
      <c r="B23" s="21">
        <v>15786.601994571507</v>
      </c>
      <c r="C23" s="36" t="s">
        <v>16</v>
      </c>
      <c r="E23" s="20">
        <v>2041</v>
      </c>
      <c r="F23" s="21">
        <v>29218.856604773417</v>
      </c>
      <c r="G23" s="36" t="s">
        <v>16</v>
      </c>
      <c r="H23" s="14"/>
      <c r="I23" s="20">
        <v>2041</v>
      </c>
      <c r="J23" s="15">
        <v>-0.45971184950500465</v>
      </c>
      <c r="K23" s="38" t="s">
        <v>16</v>
      </c>
      <c r="L23" s="16"/>
      <c r="M23" s="20">
        <v>2041</v>
      </c>
      <c r="N23" s="17">
        <v>0.19085329147125929</v>
      </c>
      <c r="O23" s="18">
        <v>0.2</v>
      </c>
      <c r="Q23" s="20">
        <v>2041</v>
      </c>
      <c r="R23" s="19">
        <v>19008.769566249655</v>
      </c>
      <c r="S23" s="40" t="s">
        <v>16</v>
      </c>
    </row>
    <row r="24" spans="1:19" s="13" customFormat="1" ht="13.8">
      <c r="A24" s="20">
        <v>2042</v>
      </c>
      <c r="B24" s="21">
        <v>15787.903746066328</v>
      </c>
      <c r="C24" s="36" t="s">
        <v>16</v>
      </c>
      <c r="E24" s="20">
        <v>2042</v>
      </c>
      <c r="F24" s="21">
        <v>29618.97571426371</v>
      </c>
      <c r="G24" s="36" t="s">
        <v>16</v>
      </c>
      <c r="H24" s="14"/>
      <c r="I24" s="20">
        <v>2042</v>
      </c>
      <c r="J24" s="15">
        <v>-0.46696658593553952</v>
      </c>
      <c r="K24" s="38" t="s">
        <v>16</v>
      </c>
      <c r="L24" s="16"/>
      <c r="M24" s="20">
        <v>2042</v>
      </c>
      <c r="N24" s="17">
        <v>0.19085329147125929</v>
      </c>
      <c r="O24" s="18">
        <v>0.2</v>
      </c>
      <c r="Q24" s="20">
        <v>2042</v>
      </c>
      <c r="R24" s="19">
        <v>19483.950973271905</v>
      </c>
      <c r="S24" s="40" t="s">
        <v>16</v>
      </c>
    </row>
    <row r="25" spans="1:19" s="13" customFormat="1" ht="13.8">
      <c r="A25" s="20">
        <v>2043</v>
      </c>
      <c r="B25" s="21">
        <v>15793.749704380694</v>
      </c>
      <c r="C25" s="36" t="s">
        <v>16</v>
      </c>
      <c r="E25" s="20">
        <v>2043</v>
      </c>
      <c r="F25" s="21">
        <v>30030.337907813147</v>
      </c>
      <c r="G25" s="36" t="s">
        <v>16</v>
      </c>
      <c r="H25" s="14"/>
      <c r="I25" s="20">
        <v>2043</v>
      </c>
      <c r="J25" s="15">
        <v>-0.47407352681597525</v>
      </c>
      <c r="K25" s="38" t="s">
        <v>16</v>
      </c>
      <c r="L25" s="16"/>
      <c r="M25" s="20">
        <v>2043</v>
      </c>
      <c r="N25" s="17">
        <v>0.19085329147125929</v>
      </c>
      <c r="O25" s="18">
        <v>0.2</v>
      </c>
      <c r="Q25" s="20">
        <v>2043</v>
      </c>
      <c r="R25" s="19">
        <v>19967.977037132725</v>
      </c>
      <c r="S25" s="40" t="s">
        <v>16</v>
      </c>
    </row>
    <row r="26" spans="1:19" s="13" customFormat="1" thickBot="1">
      <c r="A26" s="22">
        <v>2044</v>
      </c>
      <c r="B26" s="23">
        <v>15801.599765680779</v>
      </c>
      <c r="C26" s="37" t="s">
        <v>16</v>
      </c>
      <c r="E26" s="22">
        <v>2044</v>
      </c>
      <c r="F26" s="23">
        <v>30513.913789666476</v>
      </c>
      <c r="G26" s="37" t="s">
        <v>16</v>
      </c>
      <c r="H26" s="14"/>
      <c r="I26" s="22">
        <v>2044</v>
      </c>
      <c r="J26" s="24">
        <v>-0.48215099922606508</v>
      </c>
      <c r="K26" s="39" t="s">
        <v>16</v>
      </c>
      <c r="L26" s="16"/>
      <c r="M26" s="22">
        <v>2044</v>
      </c>
      <c r="N26" s="25">
        <v>0.19085329147125929</v>
      </c>
      <c r="O26" s="26">
        <v>0.2</v>
      </c>
      <c r="Q26" s="22">
        <v>2044</v>
      </c>
      <c r="R26" s="27">
        <v>20535.994906413791</v>
      </c>
      <c r="S26" s="41" t="s">
        <v>16</v>
      </c>
    </row>
  </sheetData>
  <mergeCells count="5">
    <mergeCell ref="A5:C5"/>
    <mergeCell ref="E5:G5"/>
    <mergeCell ref="I5:K5"/>
    <mergeCell ref="M5:O5"/>
    <mergeCell ref="Q5:S5"/>
  </mergeCells>
  <conditionalFormatting sqref="J7:J26">
    <cfRule type="expression" dxfId="2" priority="3">
      <formula>$J7&lt;$N7</formula>
    </cfRule>
  </conditionalFormatting>
  <conditionalFormatting sqref="K7:K26">
    <cfRule type="expression" dxfId="1" priority="2">
      <formula>$K7&lt;$O7</formula>
    </cfRule>
  </conditionalFormatting>
  <conditionalFormatting sqref="R7:R26">
    <cfRule type="cellIs" dxfId="0" priority="1" operator="greaterThan">
      <formula>0</formula>
    </cfRule>
  </conditionalFormatting>
  <pageMargins left="0.7" right="0.7" top="0.75" bottom="0.75" header="0.3" footer="0.3"/>
  <pageSetup scale="60" orientation="landscape" r:id="rId1"/>
  <headerFooter>
    <oddHeader>&amp;C&amp;"Aptos Narrow,Bold"&amp;12&amp;K000000PUBLIC DISCLOSURE</oddHeader>
    <oddFooter>&amp;C&amp;"Aptos Narrow,Regular"Page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FE6BD-D842-46B9-BCBB-7C2844D2AEDB}">
  <dimension ref="A1:C24"/>
  <sheetViews>
    <sheetView view="pageLayout" zoomScaleNormal="100" workbookViewId="0"/>
  </sheetViews>
  <sheetFormatPr defaultRowHeight="14.4"/>
  <cols>
    <col min="1" max="1" width="8.44140625" style="30" customWidth="1"/>
    <col min="2" max="3" width="11.109375" style="30" bestFit="1" customWidth="1"/>
    <col min="4" max="6" width="8.88671875" style="30"/>
    <col min="7" max="7" width="13" style="30" customWidth="1"/>
    <col min="8" max="16384" width="8.88671875" style="30"/>
  </cols>
  <sheetData>
    <row r="1" spans="1:3" s="29" customFormat="1" ht="21">
      <c r="A1" s="28" t="s">
        <v>13</v>
      </c>
    </row>
    <row r="2" spans="1:3" s="29" customFormat="1" ht="21">
      <c r="A2" s="28" t="s">
        <v>10</v>
      </c>
    </row>
    <row r="3" spans="1:3" s="29" customFormat="1" ht="21">
      <c r="A3" s="28"/>
    </row>
    <row r="4" spans="1:3" ht="15.6">
      <c r="A4" s="8" t="s">
        <v>6</v>
      </c>
      <c r="B4" s="8" t="s">
        <v>7</v>
      </c>
      <c r="C4" s="8" t="s">
        <v>11</v>
      </c>
    </row>
    <row r="5" spans="1:3">
      <c r="A5" s="11">
        <v>2025</v>
      </c>
      <c r="B5" s="31">
        <v>95293917.62312071</v>
      </c>
      <c r="C5" s="42" t="s">
        <v>16</v>
      </c>
    </row>
    <row r="6" spans="1:3">
      <c r="A6" s="20">
        <v>2026</v>
      </c>
      <c r="B6" s="31">
        <v>102557353.15473902</v>
      </c>
      <c r="C6" s="42" t="s">
        <v>16</v>
      </c>
    </row>
    <row r="7" spans="1:3">
      <c r="A7" s="20">
        <v>2027</v>
      </c>
      <c r="B7" s="31">
        <v>116340385.80613989</v>
      </c>
      <c r="C7" s="42" t="s">
        <v>16</v>
      </c>
    </row>
    <row r="8" spans="1:3">
      <c r="A8" s="20">
        <v>2028</v>
      </c>
      <c r="B8" s="31">
        <v>133718703.63022494</v>
      </c>
      <c r="C8" s="42" t="s">
        <v>16</v>
      </c>
    </row>
    <row r="9" spans="1:3">
      <c r="A9" s="20">
        <v>2029</v>
      </c>
      <c r="B9" s="31">
        <v>148717716.85248739</v>
      </c>
      <c r="C9" s="42" t="s">
        <v>16</v>
      </c>
    </row>
    <row r="10" spans="1:3">
      <c r="A10" s="20">
        <v>2030</v>
      </c>
      <c r="B10" s="31">
        <v>159371509.34334284</v>
      </c>
      <c r="C10" s="42" t="s">
        <v>16</v>
      </c>
    </row>
    <row r="11" spans="1:3">
      <c r="A11" s="20">
        <v>2031</v>
      </c>
      <c r="B11" s="31">
        <v>165701513.41386029</v>
      </c>
      <c r="C11" s="42" t="s">
        <v>16</v>
      </c>
    </row>
    <row r="12" spans="1:3">
      <c r="A12" s="20">
        <v>2032</v>
      </c>
      <c r="B12" s="31">
        <v>169286736.23009428</v>
      </c>
      <c r="C12" s="42" t="s">
        <v>16</v>
      </c>
    </row>
    <row r="13" spans="1:3">
      <c r="A13" s="20">
        <v>2033</v>
      </c>
      <c r="B13" s="31">
        <v>171651767.16050342</v>
      </c>
      <c r="C13" s="42" t="s">
        <v>16</v>
      </c>
    </row>
    <row r="14" spans="1:3">
      <c r="A14" s="20">
        <v>2034</v>
      </c>
      <c r="B14" s="31">
        <v>174043138.07759166</v>
      </c>
      <c r="C14" s="42" t="s">
        <v>16</v>
      </c>
    </row>
    <row r="15" spans="1:3">
      <c r="A15" s="20">
        <v>2035</v>
      </c>
      <c r="B15" s="31">
        <v>176364942.60607916</v>
      </c>
      <c r="C15" s="42" t="s">
        <v>16</v>
      </c>
    </row>
    <row r="16" spans="1:3">
      <c r="A16" s="20">
        <v>2036</v>
      </c>
      <c r="B16" s="31">
        <v>178514934.4604063</v>
      </c>
      <c r="C16" s="42" t="s">
        <v>16</v>
      </c>
    </row>
    <row r="17" spans="1:3">
      <c r="A17" s="20">
        <v>2037</v>
      </c>
      <c r="B17" s="31">
        <v>180221331.32753131</v>
      </c>
      <c r="C17" s="42" t="s">
        <v>16</v>
      </c>
    </row>
    <row r="18" spans="1:3">
      <c r="A18" s="20">
        <v>2038</v>
      </c>
      <c r="B18" s="31">
        <v>182039805.66922814</v>
      </c>
      <c r="C18" s="42" t="s">
        <v>16</v>
      </c>
    </row>
    <row r="19" spans="1:3">
      <c r="A19" s="20">
        <v>2039</v>
      </c>
      <c r="B19" s="31">
        <v>184137417.96237659</v>
      </c>
      <c r="C19" s="42" t="s">
        <v>16</v>
      </c>
    </row>
    <row r="20" spans="1:3">
      <c r="A20" s="20">
        <v>2040</v>
      </c>
      <c r="B20" s="31">
        <v>186390964.98082519</v>
      </c>
      <c r="C20" s="42" t="s">
        <v>16</v>
      </c>
    </row>
    <row r="21" spans="1:3">
      <c r="A21" s="20">
        <v>2041</v>
      </c>
      <c r="B21" s="31">
        <v>188280014.73310921</v>
      </c>
      <c r="C21" s="42" t="s">
        <v>16</v>
      </c>
    </row>
    <row r="22" spans="1:3">
      <c r="A22" s="20">
        <v>2042</v>
      </c>
      <c r="B22" s="31">
        <v>190385531.95706001</v>
      </c>
      <c r="C22" s="42" t="s">
        <v>16</v>
      </c>
    </row>
    <row r="23" spans="1:3">
      <c r="A23" s="20">
        <v>2043</v>
      </c>
      <c r="B23" s="31">
        <v>192475547.02386418</v>
      </c>
      <c r="C23" s="42" t="s">
        <v>16</v>
      </c>
    </row>
    <row r="24" spans="1:3">
      <c r="A24" s="20">
        <v>2044</v>
      </c>
      <c r="B24" s="31">
        <v>194890011.03615159</v>
      </c>
      <c r="C24" s="42" t="s">
        <v>16</v>
      </c>
    </row>
  </sheetData>
  <pageMargins left="0.7" right="0.7" top="0.75" bottom="0.75" header="0.3" footer="0.3"/>
  <pageSetup scale="60" orientation="portrait" r:id="rId1"/>
  <headerFooter>
    <oddHeader>&amp;C&amp;"Aptos Narrow,Bold"&amp;12&amp;K000000PUBLIC DISCLOSURE</oddHeader>
    <oddFooter>&amp;C&amp;"Aptos Narrow,Regular"Page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022C42DF2B2F42B01720971598790C" ma:contentTypeVersion="10" ma:contentTypeDescription="Create a new document." ma:contentTypeScope="" ma:versionID="db4df3b3515dbe228a0a96b64ec526a2">
  <xsd:schema xmlns:xsd="http://www.w3.org/2001/XMLSchema" xmlns:xs="http://www.w3.org/2001/XMLSchema" xmlns:p="http://schemas.microsoft.com/office/2006/metadata/properties" xmlns:ns2="cda97204-12a4-4db8-9438-c29916e3b7f9" xmlns:ns3="850be1ec-5fef-4875-bb69-1b2609bd8d8f" targetNamespace="http://schemas.microsoft.com/office/2006/metadata/properties" ma:root="true" ma:fieldsID="0f3d6ed7b833ab7ccd8a2bf1f89a6926" ns2:_="" ns3:_="">
    <xsd:import namespace="cda97204-12a4-4db8-9438-c29916e3b7f9"/>
    <xsd:import namespace="850be1ec-5fef-4875-bb69-1b2609bd8d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97204-12a4-4db8-9438-c29916e3b7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be1ec-5fef-4875-bb69-1b2609bd8d8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1F84B6-80EA-419C-A4AE-883440416E9D}"/>
</file>

<file path=customXml/itemProps2.xml><?xml version="1.0" encoding="utf-8"?>
<ds:datastoreItem xmlns:ds="http://schemas.openxmlformats.org/officeDocument/2006/customXml" ds:itemID="{56C56B8D-1589-428A-BE0B-996E5F9A1EF2}"/>
</file>

<file path=customXml/itemProps3.xml><?xml version="1.0" encoding="utf-8"?>
<ds:datastoreItem xmlns:ds="http://schemas.openxmlformats.org/officeDocument/2006/customXml" ds:itemID="{8CCC8E92-A7E1-40CF-93A7-2473212296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Summary - Winter (111)</vt:lpstr>
      <vt:lpstr>Summary - Summer (111)</vt:lpstr>
      <vt:lpstr>Summary - Winter</vt:lpstr>
      <vt:lpstr>Summary - Summer</vt:lpstr>
      <vt:lpstr>Energies</vt:lpstr>
      <vt:lpstr>Energies!Print_Area</vt:lpstr>
      <vt:lpstr>'Summary - Summer'!Print_Area</vt:lpstr>
      <vt:lpstr>'Summary - Summer (111)'!Print_Area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2025-01-30T19:34:06Z</dcterms:created>
  <dcterms:modified xsi:type="dcterms:W3CDTF">2025-01-30T19:34:13Z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MSIP_Label_ed3826ce-7c18-471d-9596-93de5bae332e_Enabled">
    <vt:lpwstr>true</vt:lpwstr>
  </property>
  <property fmtid="{D5CDD505-2E9C-101B-9397-08002B2CF9AE}" pid="4" name="MSIP_Label_ed3826ce-7c18-471d-9596-93de5bae332e_SetDate">
    <vt:lpwstr>2025-01-30T19:34:13Z</vt:lpwstr>
  </property>
  <property fmtid="{D5CDD505-2E9C-101B-9397-08002B2CF9AE}" pid="5" name="MSIP_Label_ed3826ce-7c18-471d-9596-93de5bae332e_Method">
    <vt:lpwstr>Standard</vt:lpwstr>
  </property>
  <property fmtid="{D5CDD505-2E9C-101B-9397-08002B2CF9AE}" pid="6" name="MSIP_Label_ed3826ce-7c18-471d-9596-93de5bae332e_Name">
    <vt:lpwstr>Internal</vt:lpwstr>
  </property>
  <property fmtid="{D5CDD505-2E9C-101B-9397-08002B2CF9AE}" pid="7" name="MSIP_Label_ed3826ce-7c18-471d-9596-93de5bae332e_SiteId">
    <vt:lpwstr>c0a02e2d-1186-410a-8895-0a4a252ebf17</vt:lpwstr>
  </property>
  <property fmtid="{D5CDD505-2E9C-101B-9397-08002B2CF9AE}" pid="8" name="MSIP_Label_ed3826ce-7c18-471d-9596-93de5bae332e_ActionId">
    <vt:lpwstr>d301613f-da2e-4769-80a8-f3d5665eb3ba</vt:lpwstr>
  </property>
  <property fmtid="{D5CDD505-2E9C-101B-9397-08002B2CF9AE}" pid="9" name="MSIP_Label_ed3826ce-7c18-471d-9596-93de5bae332e_ContentBits">
    <vt:lpwstr>0</vt:lpwstr>
  </property>
  <property fmtid="{D5CDD505-2E9C-101B-9397-08002B2CF9AE}" pid="10" name="ContentTypeId">
    <vt:lpwstr>0x0101006E022C42DF2B2F42B01720971598790C</vt:lpwstr>
  </property>
</Properties>
</file>